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13   学友会\400_学友会マニュアル\2024-25年度作成版\QR_HP掲載資料\"/>
    </mc:Choice>
  </mc:AlternateContent>
  <xr:revisionPtr revIDLastSave="0" documentId="13_ncr:1_{7D34DD5A-04CF-4787-A040-31D8278A994A}" xr6:coauthVersionLast="47" xr6:coauthVersionMax="47" xr10:uidLastSave="{00000000-0000-0000-0000-000000000000}"/>
  <workbookProtection workbookAlgorithmName="SHA-512" workbookHashValue="s0s6i7PIhTOsqcSx9lWa3kuf3JWsZosHq09oeTgT56UYV1meNxbNwg86ZIh6KRkNbw+0Q8XQwS6rjcQYAGFuew==" workbookSaltValue="hDJS0mT2yPlPGM2YrEQW8A==" workbookSpinCount="100000" lockStructure="1"/>
  <bookViews>
    <workbookView xWindow="-120" yWindow="-120" windowWidth="29040" windowHeight="15720" tabRatio="772" xr2:uid="{CA7BDFA1-C4E8-42FD-9B28-9D65721E6783}"/>
  </bookViews>
  <sheets>
    <sheet name="表紙" sheetId="5" r:id="rId1"/>
    <sheet name="①学友会決算報告書" sheetId="1" r:id="rId2"/>
    <sheet name="②活動報告書" sheetId="2" r:id="rId3"/>
    <sheet name="③次）活動計画書" sheetId="6" r:id="rId4"/>
    <sheet name="④次）予算書" sheetId="7" r:id="rId5"/>
    <sheet name="⑤次)役員名簿" sheetId="4" r:id="rId6"/>
  </sheets>
  <definedNames>
    <definedName name="_xlnm.Print_Area" localSheetId="1">①学友会決算報告書!$A$1:$G$43</definedName>
    <definedName name="_xlnm.Print_Area" localSheetId="2">②活動報告書!$A$1:$G$51</definedName>
    <definedName name="_xlnm.Print_Area" localSheetId="3">'③次）活動計画書'!$A$1:$K$58</definedName>
    <definedName name="_xlnm.Print_Area" localSheetId="4">'④次）予算書'!$A$1:$F$48</definedName>
    <definedName name="_xlnm.Print_Area" localSheetId="5">'⑤次)役員名簿'!$A$1:$G$61</definedName>
    <definedName name="_xlnm.Print_Area" localSheetId="0">表紙!$A$1:$O$22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1" l="1"/>
  <c r="D32" i="1"/>
  <c r="D19" i="1"/>
  <c r="D30" i="7"/>
  <c r="D18" i="7"/>
  <c r="N19" i="1" l="1"/>
  <c r="M30" i="7"/>
  <c r="M18" i="7"/>
  <c r="D36" i="1"/>
  <c r="N36" i="1"/>
</calcChain>
</file>

<file path=xl/sharedStrings.xml><?xml version="1.0" encoding="utf-8"?>
<sst xmlns="http://schemas.openxmlformats.org/spreadsheetml/2006/main" count="231" uniqueCount="104">
  <si>
    <t>日付</t>
  </si>
  <si>
    <t>項目</t>
  </si>
  <si>
    <t>金額</t>
  </si>
  <si>
    <t>活動内容</t>
  </si>
  <si>
    <t>利息</t>
  </si>
  <si>
    <t>以上の通り報告いたします。</t>
  </si>
  <si>
    <t>会長（署名）</t>
    <rPh sb="0" eb="2">
      <t>カイチョウ</t>
    </rPh>
    <rPh sb="3" eb="5">
      <t>ショメイ</t>
    </rPh>
    <phoneticPr fontId="1"/>
  </si>
  <si>
    <t>会計（署名）</t>
    <rPh sb="0" eb="2">
      <t>カイケイ</t>
    </rPh>
    <rPh sb="3" eb="5">
      <t>ショメイ</t>
    </rPh>
    <phoneticPr fontId="1"/>
  </si>
  <si>
    <t>監事（署名）</t>
    <rPh sb="0" eb="2">
      <t>カンジ</t>
    </rPh>
    <rPh sb="3" eb="5">
      <t>ショメイ</t>
    </rPh>
    <phoneticPr fontId="1"/>
  </si>
  <si>
    <t>会報名称</t>
  </si>
  <si>
    <t>発行部数</t>
  </si>
  <si>
    <t>役　職</t>
  </si>
  <si>
    <t>氏　名</t>
  </si>
  <si>
    <t>世話クラブ</t>
  </si>
  <si>
    <t>奨学生番号</t>
    <rPh sb="0" eb="3">
      <t>ショウガクセイ</t>
    </rPh>
    <phoneticPr fontId="1"/>
  </si>
  <si>
    <t>期間</t>
    <rPh sb="0" eb="2">
      <t>キカン</t>
    </rPh>
    <phoneticPr fontId="1"/>
  </si>
  <si>
    <t>学友会名称</t>
    <rPh sb="0" eb="3">
      <t>ガクユウカイ</t>
    </rPh>
    <rPh sb="3" eb="5">
      <t>メイショウ</t>
    </rPh>
    <phoneticPr fontId="1"/>
  </si>
  <si>
    <t>･･･Ａ</t>
    <phoneticPr fontId="1"/>
  </si>
  <si>
    <t>･･･Ｂ</t>
    <phoneticPr fontId="1"/>
  </si>
  <si>
    <t>収入合計</t>
    <rPh sb="0" eb="2">
      <t>シュウニュウ</t>
    </rPh>
    <phoneticPr fontId="1"/>
  </si>
  <si>
    <t>支出合計</t>
    <rPh sb="0" eb="2">
      <t>シシュツ</t>
    </rPh>
    <phoneticPr fontId="1"/>
  </si>
  <si>
    <t>収支差額</t>
    <rPh sb="0" eb="2">
      <t>シュウシ</t>
    </rPh>
    <rPh sb="2" eb="4">
      <t>サガク</t>
    </rPh>
    <phoneticPr fontId="1"/>
  </si>
  <si>
    <t>（Ａ-Ｂ）</t>
    <phoneticPr fontId="1"/>
  </si>
  <si>
    <t>※適宜、入力欄を追加してご記ください。</t>
    <rPh sb="1" eb="3">
      <t>テキギ</t>
    </rPh>
    <rPh sb="4" eb="6">
      <t>ニュウリョク</t>
    </rPh>
    <rPh sb="6" eb="7">
      <t>ラン</t>
    </rPh>
    <rPh sb="8" eb="10">
      <t>ツイカ</t>
    </rPh>
    <rPh sb="13" eb="14">
      <t>キ</t>
    </rPh>
    <phoneticPr fontId="1"/>
  </si>
  <si>
    <t>発行年月日</t>
    <rPh sb="2" eb="3">
      <t>ネン</t>
    </rPh>
    <rPh sb="3" eb="5">
      <t>ガッピ</t>
    </rPh>
    <phoneticPr fontId="1"/>
  </si>
  <si>
    <t>　①会長　②理事　③会計　④監事</t>
    <rPh sb="6" eb="8">
      <t>リジ</t>
    </rPh>
    <phoneticPr fontId="1"/>
  </si>
  <si>
    <t>②活動報告書</t>
    <phoneticPr fontId="1"/>
  </si>
  <si>
    <t>※下記①～⑤をあわせて地区米山奨学委員会経由で奨学会へご提出ください。</t>
    <rPh sb="1" eb="3">
      <t>カキ</t>
    </rPh>
    <rPh sb="11" eb="13">
      <t>チク</t>
    </rPh>
    <rPh sb="13" eb="15">
      <t>ヨネヤマ</t>
    </rPh>
    <rPh sb="15" eb="17">
      <t>ショウガク</t>
    </rPh>
    <rPh sb="17" eb="20">
      <t>イインカイ</t>
    </rPh>
    <rPh sb="20" eb="22">
      <t>ケイユ</t>
    </rPh>
    <rPh sb="23" eb="25">
      <t>ショウガク</t>
    </rPh>
    <rPh sb="25" eb="26">
      <t>カイ</t>
    </rPh>
    <rPh sb="28" eb="30">
      <t>テイシュツ</t>
    </rPh>
    <phoneticPr fontId="1"/>
  </si>
  <si>
    <t>⑤次年度役員名簿</t>
    <rPh sb="1" eb="2">
      <t>ツギ</t>
    </rPh>
    <rPh sb="2" eb="4">
      <t>ネンド</t>
    </rPh>
    <rPh sb="4" eb="6">
      <t>ヤクイン</t>
    </rPh>
    <phoneticPr fontId="1"/>
  </si>
  <si>
    <t>※決算・活動報告・計画・予算・役員名簿をあわせて地区米山奨学委員会経由で奨学会へご提出ください。</t>
    <rPh sb="1" eb="3">
      <t>ケッサン</t>
    </rPh>
    <rPh sb="4" eb="6">
      <t>カツドウ</t>
    </rPh>
    <rPh sb="6" eb="8">
      <t>ホウコク</t>
    </rPh>
    <rPh sb="9" eb="11">
      <t>ケイカク</t>
    </rPh>
    <rPh sb="12" eb="14">
      <t>ヨサン</t>
    </rPh>
    <rPh sb="15" eb="17">
      <t>ヤクイン</t>
    </rPh>
    <rPh sb="17" eb="19">
      <t>メイボ</t>
    </rPh>
    <rPh sb="24" eb="26">
      <t>チク</t>
    </rPh>
    <rPh sb="26" eb="28">
      <t>ヨネヤマ</t>
    </rPh>
    <rPh sb="28" eb="30">
      <t>ショウガク</t>
    </rPh>
    <rPh sb="30" eb="33">
      <t>イインカイ</t>
    </rPh>
    <rPh sb="33" eb="35">
      <t>ケイユ</t>
    </rPh>
    <rPh sb="36" eb="38">
      <t>ショウガク</t>
    </rPh>
    <rPh sb="38" eb="39">
      <t>カイ</t>
    </rPh>
    <rPh sb="41" eb="43">
      <t>テイシュツ</t>
    </rPh>
    <phoneticPr fontId="1"/>
  </si>
  <si>
    <t>※報告書はPDF形式でメール添付にて提出してください。</t>
    <rPh sb="1" eb="3">
      <t>ホウコク</t>
    </rPh>
    <rPh sb="3" eb="4">
      <t>ショ</t>
    </rPh>
    <rPh sb="8" eb="10">
      <t>ケイシキ</t>
    </rPh>
    <rPh sb="14" eb="16">
      <t>テンプ</t>
    </rPh>
    <rPh sb="18" eb="20">
      <t>テイシュツ</t>
    </rPh>
    <phoneticPr fontId="1"/>
  </si>
  <si>
    <t>参加総数</t>
    <rPh sb="0" eb="2">
      <t>サンカ</t>
    </rPh>
    <rPh sb="2" eb="4">
      <t>ソウスウ</t>
    </rPh>
    <phoneticPr fontId="1"/>
  </si>
  <si>
    <t>支出合計</t>
    <rPh sb="0" eb="2">
      <t>シシュツ</t>
    </rPh>
    <rPh sb="2" eb="4">
      <t>ゴウケイ</t>
    </rPh>
    <phoneticPr fontId="1"/>
  </si>
  <si>
    <t>※署名は、手書きで記名してください。</t>
    <rPh sb="1" eb="3">
      <t>ショメイ</t>
    </rPh>
    <rPh sb="5" eb="7">
      <t>テガ</t>
    </rPh>
    <rPh sb="9" eb="11">
      <t>キメイ</t>
    </rPh>
    <phoneticPr fontId="1"/>
  </si>
  <si>
    <t>①収支決算報告書　【領収書の添付が必要です】</t>
    <rPh sb="1" eb="3">
      <t>シュウシ</t>
    </rPh>
    <rPh sb="10" eb="13">
      <t>リョウシュウショ</t>
    </rPh>
    <rPh sb="14" eb="16">
      <t>テンプ</t>
    </rPh>
    <rPh sb="17" eb="19">
      <t>ヒツヨウ</t>
    </rPh>
    <phoneticPr fontId="1"/>
  </si>
  <si>
    <t>年月日</t>
    <rPh sb="0" eb="2">
      <t>ネンゲツ</t>
    </rPh>
    <rPh sb="2" eb="3">
      <t>ヒ</t>
    </rPh>
    <phoneticPr fontId="1"/>
  </si>
  <si>
    <t>活動・行事名称</t>
    <rPh sb="0" eb="2">
      <t>カツドウ</t>
    </rPh>
    <rPh sb="3" eb="5">
      <t>ギョウジ</t>
    </rPh>
    <phoneticPr fontId="1"/>
  </si>
  <si>
    <t>※参加総数は、学友を含め参加した全ての人数をご記入ください。</t>
    <rPh sb="1" eb="3">
      <t>サンカ</t>
    </rPh>
    <rPh sb="3" eb="5">
      <t>ソウスウ</t>
    </rPh>
    <rPh sb="7" eb="9">
      <t>ガクユウ</t>
    </rPh>
    <rPh sb="10" eb="11">
      <t>フク</t>
    </rPh>
    <rPh sb="12" eb="14">
      <t>サンカ</t>
    </rPh>
    <rPh sb="16" eb="17">
      <t>スベ</t>
    </rPh>
    <rPh sb="19" eb="21">
      <t>ニンズウ</t>
    </rPh>
    <rPh sb="23" eb="25">
      <t>キニュウ</t>
    </rPh>
    <phoneticPr fontId="1"/>
  </si>
  <si>
    <t>※「国内学友会標準会則」に従い15名以下で、少なくとも以下の役員を配置してください。</t>
    <rPh sb="2" eb="4">
      <t>コクナイ</t>
    </rPh>
    <rPh sb="4" eb="7">
      <t>ガクユウカイ</t>
    </rPh>
    <rPh sb="7" eb="11">
      <t>ヒョウジュンカイソク</t>
    </rPh>
    <rPh sb="13" eb="14">
      <t>シタガ</t>
    </rPh>
    <rPh sb="17" eb="18">
      <t>メイ</t>
    </rPh>
    <rPh sb="18" eb="20">
      <t>イカ</t>
    </rPh>
    <rPh sb="30" eb="32">
      <t>ヤクイン</t>
    </rPh>
    <phoneticPr fontId="1"/>
  </si>
  <si>
    <t>③次年度活動計画書</t>
    <rPh sb="1" eb="4">
      <t>ジネンド</t>
    </rPh>
    <phoneticPr fontId="1"/>
  </si>
  <si>
    <t>④次年度予算書</t>
    <rPh sb="1" eb="4">
      <t>ジネンド</t>
    </rPh>
    <rPh sb="4" eb="7">
      <t>ヨサンショ</t>
    </rPh>
    <phoneticPr fontId="1"/>
  </si>
  <si>
    <t>2024年7月1日～2025年6月30日</t>
    <rPh sb="4" eb="5">
      <t>ネン</t>
    </rPh>
    <rPh sb="6" eb="7">
      <t>ガツ</t>
    </rPh>
    <rPh sb="8" eb="9">
      <t>ニチ</t>
    </rPh>
    <rPh sb="14" eb="15">
      <t>ネン</t>
    </rPh>
    <rPh sb="16" eb="17">
      <t>ガツ</t>
    </rPh>
    <rPh sb="19" eb="20">
      <t>ニチ</t>
    </rPh>
    <phoneticPr fontId="1"/>
  </si>
  <si>
    <t>領収書No.</t>
    <phoneticPr fontId="1"/>
  </si>
  <si>
    <t>2024-25年度　国内学友会　活動報告書</t>
    <rPh sb="7" eb="9">
      <t>ネンド</t>
    </rPh>
    <rPh sb="10" eb="12">
      <t>コクナイ</t>
    </rPh>
    <rPh sb="12" eb="15">
      <t>ガクユウカイ</t>
    </rPh>
    <rPh sb="16" eb="18">
      <t>カツドウ</t>
    </rPh>
    <rPh sb="18" eb="21">
      <t>ホウコクショ</t>
    </rPh>
    <rPh sb="20" eb="21">
      <t>ショ</t>
    </rPh>
    <phoneticPr fontId="1"/>
  </si>
  <si>
    <t>2520</t>
  </si>
  <si>
    <t>【次年度】2025-26年度　国内学友会　予算書</t>
    <rPh sb="1" eb="4">
      <t>ジネンド</t>
    </rPh>
    <rPh sb="12" eb="14">
      <t>ネンド</t>
    </rPh>
    <rPh sb="15" eb="17">
      <t>コクナイ</t>
    </rPh>
    <rPh sb="17" eb="20">
      <t>ガクユウカイ</t>
    </rPh>
    <rPh sb="21" eb="24">
      <t>ヨサンショ</t>
    </rPh>
    <phoneticPr fontId="1"/>
  </si>
  <si>
    <t>2025年7月1日～2026年6月30日</t>
    <rPh sb="4" eb="5">
      <t>ネン</t>
    </rPh>
    <rPh sb="6" eb="7">
      <t>ガツ</t>
    </rPh>
    <rPh sb="8" eb="9">
      <t>ニチ</t>
    </rPh>
    <rPh sb="14" eb="15">
      <t>ネン</t>
    </rPh>
    <rPh sb="16" eb="17">
      <t>ガツ</t>
    </rPh>
    <rPh sb="19" eb="20">
      <t>ニチ</t>
    </rPh>
    <phoneticPr fontId="1"/>
  </si>
  <si>
    <r>
      <t>学友ロータリアンが役員になる場合は、</t>
    </r>
    <r>
      <rPr>
        <b/>
        <sz val="12"/>
        <color rgb="FFFF0000"/>
        <rFont val="BIZ UDゴシック"/>
        <family val="3"/>
        <charset val="128"/>
      </rPr>
      <t>地区の役員と兼任していないことを条件とします。</t>
    </r>
    <phoneticPr fontId="1"/>
  </si>
  <si>
    <t>国内学友会提出書類（7月31日期限）</t>
    <rPh sb="0" eb="2">
      <t>コクナイ</t>
    </rPh>
    <rPh sb="2" eb="5">
      <t>ガクユウカイ</t>
    </rPh>
    <rPh sb="5" eb="7">
      <t>テイシュツ</t>
    </rPh>
    <rPh sb="7" eb="9">
      <t>ショルイ</t>
    </rPh>
    <rPh sb="11" eb="12">
      <t>ガツ</t>
    </rPh>
    <rPh sb="14" eb="15">
      <t>ジツ</t>
    </rPh>
    <rPh sb="15" eb="17">
      <t>キゲン</t>
    </rPh>
    <phoneticPr fontId="1"/>
  </si>
  <si>
    <r>
      <t>※役員は、</t>
    </r>
    <r>
      <rPr>
        <b/>
        <sz val="12"/>
        <color rgb="FFFF0000"/>
        <rFont val="BIZ UDゴシック"/>
        <family val="3"/>
        <charset val="128"/>
      </rPr>
      <t>ロータリアンではなく学友会員により構成してください。</t>
    </r>
    <rPh sb="1" eb="3">
      <t>ヤクイン</t>
    </rPh>
    <rPh sb="15" eb="17">
      <t>ガクユウ</t>
    </rPh>
    <rPh sb="17" eb="19">
      <t>カイイン</t>
    </rPh>
    <rPh sb="22" eb="24">
      <t>コウセイ</t>
    </rPh>
    <phoneticPr fontId="1"/>
  </si>
  <si>
    <t>前年度繰越金</t>
    <rPh sb="0" eb="3">
      <t>ゼンネンド</t>
    </rPh>
    <rPh sb="3" eb="5">
      <t>クリコシ</t>
    </rPh>
    <rPh sb="5" eb="6">
      <t>キン</t>
    </rPh>
    <phoneticPr fontId="1"/>
  </si>
  <si>
    <t>[支出の部]</t>
    <rPh sb="1" eb="3">
      <t>シシュツ</t>
    </rPh>
    <phoneticPr fontId="1"/>
  </si>
  <si>
    <t>[収入の部]</t>
    <phoneticPr fontId="1"/>
  </si>
  <si>
    <t>【学友会主催行事】</t>
    <phoneticPr fontId="1"/>
  </si>
  <si>
    <t>対面</t>
    <rPh sb="0" eb="2">
      <t>タイメン</t>
    </rPh>
    <phoneticPr fontId="1"/>
  </si>
  <si>
    <t>オンライン</t>
    <phoneticPr fontId="1"/>
  </si>
  <si>
    <t>学友参加者数</t>
    <rPh sb="2" eb="5">
      <t>サンカシャ</t>
    </rPh>
    <rPh sb="5" eb="6">
      <t>スウ</t>
    </rPh>
    <phoneticPr fontId="1"/>
  </si>
  <si>
    <t>【地区との協力行事】</t>
    <phoneticPr fontId="1"/>
  </si>
  <si>
    <t>【学友会会報】</t>
    <rPh sb="1" eb="4">
      <t>ガクユウカイ</t>
    </rPh>
    <rPh sb="4" eb="6">
      <t>カイホウ</t>
    </rPh>
    <phoneticPr fontId="1"/>
  </si>
  <si>
    <t>備考</t>
    <rPh sb="0" eb="2">
      <t>ビコウ</t>
    </rPh>
    <phoneticPr fontId="1"/>
  </si>
  <si>
    <t>お花見　参加費　（2,000円×10人）</t>
    <rPh sb="1" eb="3">
      <t>ハナミ</t>
    </rPh>
    <rPh sb="4" eb="7">
      <t>サンカヒ</t>
    </rPh>
    <rPh sb="14" eb="15">
      <t>エン</t>
    </rPh>
    <rPh sb="18" eb="19">
      <t>ニン</t>
    </rPh>
    <phoneticPr fontId="1"/>
  </si>
  <si>
    <t>米山記念奨学会補助費</t>
    <rPh sb="0" eb="7">
      <t>ヨネヤマキネンショウガクカイ</t>
    </rPh>
    <rPh sb="7" eb="10">
      <t>ホジョヒ</t>
    </rPh>
    <phoneticPr fontId="1"/>
  </si>
  <si>
    <t>個人寄付（●●様）</t>
    <rPh sb="0" eb="2">
      <t>コジン</t>
    </rPh>
    <rPh sb="2" eb="4">
      <t>キフ</t>
    </rPh>
    <rPh sb="7" eb="8">
      <t>サマ</t>
    </rPh>
    <phoneticPr fontId="1"/>
  </si>
  <si>
    <t>第15回総会　参加費　（5,000円×20人）</t>
    <rPh sb="0" eb="1">
      <t>ダイ</t>
    </rPh>
    <rPh sb="3" eb="4">
      <t>カイ</t>
    </rPh>
    <rPh sb="4" eb="6">
      <t>ソウカイ</t>
    </rPh>
    <rPh sb="7" eb="10">
      <t>サンカヒ</t>
    </rPh>
    <rPh sb="17" eb="18">
      <t>エン</t>
    </rPh>
    <rPh sb="21" eb="22">
      <t>ニン</t>
    </rPh>
    <phoneticPr fontId="1"/>
  </si>
  <si>
    <t>お花見（食費・会場設営費）</t>
    <rPh sb="1" eb="3">
      <t>ハナミ</t>
    </rPh>
    <rPh sb="4" eb="6">
      <t>ショクヒ</t>
    </rPh>
    <rPh sb="7" eb="9">
      <t>カイジョウ</t>
    </rPh>
    <rPh sb="9" eb="11">
      <t>セツエイ</t>
    </rPh>
    <rPh sb="11" eb="12">
      <t>ヒ</t>
    </rPh>
    <phoneticPr fontId="1"/>
  </si>
  <si>
    <t>1-5</t>
    <phoneticPr fontId="1"/>
  </si>
  <si>
    <t>会報作成費</t>
    <rPh sb="0" eb="2">
      <t>カイホウ</t>
    </rPh>
    <rPh sb="2" eb="4">
      <t>サクセイ</t>
    </rPh>
    <rPh sb="4" eb="5">
      <t>ヒ</t>
    </rPh>
    <phoneticPr fontId="1"/>
  </si>
  <si>
    <t>第15回総会　（会場費）</t>
    <rPh sb="0" eb="1">
      <t>ダイ</t>
    </rPh>
    <rPh sb="3" eb="4">
      <t>カイ</t>
    </rPh>
    <rPh sb="4" eb="6">
      <t>ソウカイ</t>
    </rPh>
    <rPh sb="8" eb="11">
      <t>カイジョウヒ</t>
    </rPh>
    <phoneticPr fontId="1"/>
  </si>
  <si>
    <t>第１５回総会　（食費・資料印刷代）</t>
    <rPh sb="0" eb="1">
      <t>ダイ</t>
    </rPh>
    <rPh sb="3" eb="4">
      <t>カイ</t>
    </rPh>
    <rPh sb="4" eb="6">
      <t>ソウカイ</t>
    </rPh>
    <rPh sb="8" eb="10">
      <t>ショクヒ</t>
    </rPh>
    <rPh sb="11" eb="13">
      <t>シリョウ</t>
    </rPh>
    <rPh sb="13" eb="16">
      <t>インサツダイ</t>
    </rPh>
    <phoneticPr fontId="1"/>
  </si>
  <si>
    <t>●●米山学友会　会報Vol.5</t>
    <rPh sb="2" eb="4">
      <t>ヨネヤマ</t>
    </rPh>
    <rPh sb="4" eb="7">
      <t>ガクユウカイ</t>
    </rPh>
    <rPh sb="8" eb="10">
      <t>カイホウ</t>
    </rPh>
    <phoneticPr fontId="1"/>
  </si>
  <si>
    <t>100冊</t>
    <rPh sb="3" eb="4">
      <t>サツ</t>
    </rPh>
    <phoneticPr fontId="1"/>
  </si>
  <si>
    <t>お花見</t>
    <rPh sb="1" eb="3">
      <t>ハナミ</t>
    </rPh>
    <phoneticPr fontId="1"/>
  </si>
  <si>
    <t>第15回総会</t>
    <rPh sb="0" eb="1">
      <t>ダイ</t>
    </rPh>
    <rPh sb="3" eb="4">
      <t>カイ</t>
    </rPh>
    <rPh sb="4" eb="6">
      <t>ソウカイ</t>
    </rPh>
    <phoneticPr fontId="1"/>
  </si>
  <si>
    <t>地区オリエンテーション手伝い</t>
    <rPh sb="0" eb="2">
      <t>チク</t>
    </rPh>
    <rPh sb="11" eb="13">
      <t>テツダ</t>
    </rPh>
    <phoneticPr fontId="1"/>
  </si>
  <si>
    <t>チャリティーイベント</t>
    <phoneticPr fontId="1"/>
  </si>
  <si>
    <t>13-15</t>
    <phoneticPr fontId="1"/>
  </si>
  <si>
    <t>9-12</t>
    <phoneticPr fontId="1"/>
  </si>
  <si>
    <t>6</t>
    <phoneticPr fontId="1"/>
  </si>
  <si>
    <t>8</t>
    <phoneticPr fontId="1"/>
  </si>
  <si>
    <t>チャリティーイベント　売上</t>
    <rPh sb="11" eb="13">
      <t>ウリアゲ</t>
    </rPh>
    <phoneticPr fontId="1"/>
  </si>
  <si>
    <t>チャリティーイベント　各国の小物仕入れ</t>
    <rPh sb="11" eb="13">
      <t>カッコク</t>
    </rPh>
    <rPh sb="14" eb="18">
      <t>コモノシイ</t>
    </rPh>
    <phoneticPr fontId="1"/>
  </si>
  <si>
    <t>選考試験手伝い</t>
    <rPh sb="0" eb="4">
      <t>センコウシケン</t>
    </rPh>
    <rPh sb="4" eb="6">
      <t>テツダ</t>
    </rPh>
    <phoneticPr fontId="1"/>
  </si>
  <si>
    <t>2025/4/</t>
    <phoneticPr fontId="1"/>
  </si>
  <si>
    <t>お花見　参加費</t>
    <rPh sb="1" eb="3">
      <t>ハナミ</t>
    </rPh>
    <rPh sb="4" eb="7">
      <t>サンカヒ</t>
    </rPh>
    <phoneticPr fontId="1"/>
  </si>
  <si>
    <t>（5,000円×25人）</t>
    <phoneticPr fontId="1"/>
  </si>
  <si>
    <t>（2,000円×15人）</t>
    <phoneticPr fontId="1"/>
  </si>
  <si>
    <t>2025/10/</t>
    <phoneticPr fontId="1"/>
  </si>
  <si>
    <t>2025/11/</t>
    <phoneticPr fontId="1"/>
  </si>
  <si>
    <t>第16回総会　（会場費）</t>
    <rPh sb="0" eb="1">
      <t>ダイ</t>
    </rPh>
    <rPh sb="3" eb="4">
      <t>カイ</t>
    </rPh>
    <rPh sb="4" eb="6">
      <t>ソウカイ</t>
    </rPh>
    <rPh sb="8" eb="11">
      <t>カイジョウヒ</t>
    </rPh>
    <phoneticPr fontId="1"/>
  </si>
  <si>
    <t>年7月1日～　　年6月30日</t>
    <rPh sb="0" eb="1">
      <t>ネン</t>
    </rPh>
    <rPh sb="2" eb="3">
      <t>ガツ</t>
    </rPh>
    <rPh sb="4" eb="5">
      <t>ニチ</t>
    </rPh>
    <rPh sb="8" eb="9">
      <t>ネン</t>
    </rPh>
    <rPh sb="10" eb="11">
      <t>ガツ</t>
    </rPh>
    <rPh sb="13" eb="14">
      <t>ニチ</t>
    </rPh>
    <phoneticPr fontId="1"/>
  </si>
  <si>
    <t>年7月1日～  年6月30日</t>
    <rPh sb="0" eb="1">
      <t>ネン</t>
    </rPh>
    <rPh sb="2" eb="3">
      <t>ガツ</t>
    </rPh>
    <rPh sb="4" eb="5">
      <t>ニチ</t>
    </rPh>
    <rPh sb="8" eb="9">
      <t>ネン</t>
    </rPh>
    <rPh sb="10" eb="11">
      <t>ガツ</t>
    </rPh>
    <rPh sb="13" eb="14">
      <t>ニチ</t>
    </rPh>
    <phoneticPr fontId="1"/>
  </si>
  <si>
    <t>年7月1日～  年6月30日</t>
    <phoneticPr fontId="1"/>
  </si>
  <si>
    <t>【次年度】20  -  年度　国内学友会　予算書</t>
    <rPh sb="1" eb="4">
      <t>ジネンド</t>
    </rPh>
    <rPh sb="12" eb="14">
      <t>ネンド</t>
    </rPh>
    <rPh sb="15" eb="17">
      <t>コクナイ</t>
    </rPh>
    <rPh sb="17" eb="20">
      <t>ガクユウカイ</t>
    </rPh>
    <rPh sb="21" eb="24">
      <t>ヨサンショ</t>
    </rPh>
    <phoneticPr fontId="1"/>
  </si>
  <si>
    <t>第16回総会　参加費</t>
    <rPh sb="0" eb="1">
      <t>ダイ</t>
    </rPh>
    <rPh sb="3" eb="4">
      <t>カイ</t>
    </rPh>
    <rPh sb="4" eb="6">
      <t>ソウカイ</t>
    </rPh>
    <rPh sb="7" eb="10">
      <t>サンカヒ</t>
    </rPh>
    <phoneticPr fontId="1"/>
  </si>
  <si>
    <t>【次年度】20  -  年度 　国内学友会役員名簿</t>
    <phoneticPr fontId="1"/>
  </si>
  <si>
    <t>【申請書提出の流れ】　学友会会長　→　地区米山奨学委員会　→　奨学会</t>
    <phoneticPr fontId="1"/>
  </si>
  <si>
    <t>地区米山奨学委員長（署名）</t>
    <rPh sb="0" eb="2">
      <t>チク</t>
    </rPh>
    <rPh sb="2" eb="4">
      <t>ヨネヤマ</t>
    </rPh>
    <rPh sb="4" eb="6">
      <t>ショウガク</t>
    </rPh>
    <rPh sb="6" eb="9">
      <t>イインチョウ</t>
    </rPh>
    <rPh sb="10" eb="12">
      <t>ショメイ</t>
    </rPh>
    <phoneticPr fontId="1"/>
  </si>
  <si>
    <t>国内学友会　収支決算報告書</t>
  </si>
  <si>
    <t>2024  - 2025 年度</t>
    <rPh sb="13" eb="15">
      <t>ネンド</t>
    </rPh>
    <phoneticPr fontId="1"/>
  </si>
  <si>
    <t>第15回総会　（食費・資料印刷代）</t>
    <rPh sb="0" eb="1">
      <t>ダイ</t>
    </rPh>
    <rPh sb="3" eb="4">
      <t>カイ</t>
    </rPh>
    <rPh sb="4" eb="6">
      <t>ソウカイ</t>
    </rPh>
    <rPh sb="8" eb="10">
      <t>ショクヒ</t>
    </rPh>
    <rPh sb="11" eb="13">
      <t>シリョウ</t>
    </rPh>
    <rPh sb="13" eb="16">
      <t>インサツダイ</t>
    </rPh>
    <phoneticPr fontId="1"/>
  </si>
  <si>
    <t xml:space="preserve">【次年度】20  -  年度 </t>
    <rPh sb="1" eb="4">
      <t>ジネンド</t>
    </rPh>
    <rPh sb="12" eb="14">
      <t>ネンド</t>
    </rPh>
    <phoneticPr fontId="1"/>
  </si>
  <si>
    <t>国内学友会　活動計画書</t>
    <phoneticPr fontId="1"/>
  </si>
  <si>
    <t>20  -  年度 国内学友会　収支決算報告書</t>
    <rPh sb="7" eb="9">
      <t>ネンド</t>
    </rPh>
    <phoneticPr fontId="1"/>
  </si>
  <si>
    <t>20　-　年度　国内学友会　活動報告書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</si>
</sst>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quot;¥&quot;#,##0_);[Red]\(&quot;¥&quot;#,##0\)"/>
    <numFmt numFmtId="178" formatCode="&quot;国際ロータリー第&quot;@&quot;地区米山学友会&quot;"/>
    <numFmt numFmtId="179" formatCode="@&quot;冊&quot;"/>
  </numFmts>
  <fonts count="42">
    <font>
      <sz val="11"/>
      <color theme="1"/>
      <name val="游ゴシック"/>
      <family val="2"/>
      <charset val="128"/>
      <scheme val="minor"/>
    </font>
    <font>
      <sz val="6"/>
      <name val="游ゴシック"/>
      <family val="2"/>
      <charset val="128"/>
      <scheme val="minor"/>
    </font>
    <font>
      <sz val="12"/>
      <name val="ＭＳ 明朝"/>
      <family val="1"/>
      <charset val="128"/>
    </font>
    <font>
      <sz val="11"/>
      <name val="游ゴシック"/>
      <family val="2"/>
      <charset val="128"/>
      <scheme val="minor"/>
    </font>
    <font>
      <sz val="28"/>
      <name val="HGPｺﾞｼｯｸE"/>
      <family val="3"/>
      <charset val="128"/>
    </font>
    <font>
      <sz val="48"/>
      <name val="HGPｺﾞｼｯｸE"/>
      <family val="3"/>
      <charset val="128"/>
    </font>
    <font>
      <sz val="20"/>
      <name val="HGPｺﾞｼｯｸE"/>
      <family val="3"/>
      <charset val="128"/>
    </font>
    <font>
      <b/>
      <sz val="12"/>
      <name val="ＭＳ 明朝"/>
      <family val="1"/>
      <charset val="128"/>
    </font>
    <font>
      <b/>
      <sz val="22"/>
      <name val="BIZ UDゴシック"/>
      <family val="3"/>
      <charset val="128"/>
    </font>
    <font>
      <sz val="11"/>
      <name val="BIZ UDゴシック"/>
      <family val="3"/>
      <charset val="128"/>
    </font>
    <font>
      <b/>
      <sz val="18"/>
      <name val="BIZ UDゴシック"/>
      <family val="3"/>
      <charset val="128"/>
    </font>
    <font>
      <sz val="14"/>
      <name val="BIZ UDゴシック"/>
      <family val="3"/>
      <charset val="128"/>
    </font>
    <font>
      <sz val="16"/>
      <name val="BIZ UDゴシック"/>
      <family val="3"/>
      <charset val="128"/>
    </font>
    <font>
      <b/>
      <sz val="14"/>
      <name val="BIZ UDゴシック"/>
      <family val="3"/>
      <charset val="128"/>
    </font>
    <font>
      <sz val="12"/>
      <name val="BIZ UDゴシック"/>
      <family val="3"/>
      <charset val="128"/>
    </font>
    <font>
      <b/>
      <sz val="10.5"/>
      <name val="BIZ UDゴシック"/>
      <family val="3"/>
      <charset val="128"/>
    </font>
    <font>
      <sz val="12"/>
      <color theme="8" tint="-0.249977111117893"/>
      <name val="BIZ UDゴシック"/>
      <family val="3"/>
      <charset val="128"/>
    </font>
    <font>
      <b/>
      <sz val="12"/>
      <name val="BIZ UDゴシック"/>
      <family val="3"/>
      <charset val="128"/>
    </font>
    <font>
      <b/>
      <sz val="11"/>
      <name val="BIZ UDゴシック"/>
      <family val="3"/>
      <charset val="128"/>
    </font>
    <font>
      <sz val="11"/>
      <color rgb="FF0070C0"/>
      <name val="BIZ UDゴシック"/>
      <family val="3"/>
      <charset val="128"/>
    </font>
    <font>
      <b/>
      <u/>
      <sz val="12"/>
      <name val="BIZ UDゴシック"/>
      <family val="3"/>
      <charset val="128"/>
    </font>
    <font>
      <b/>
      <sz val="24"/>
      <name val="BIZ UDゴシック"/>
      <family val="3"/>
      <charset val="128"/>
    </font>
    <font>
      <sz val="11"/>
      <color rgb="FFC00000"/>
      <name val="BIZ UDゴシック"/>
      <family val="3"/>
      <charset val="128"/>
    </font>
    <font>
      <sz val="14"/>
      <color theme="1"/>
      <name val="BIZ UDゴシック"/>
      <family val="3"/>
      <charset val="128"/>
    </font>
    <font>
      <u/>
      <sz val="12"/>
      <name val="BIZ UDゴシック"/>
      <family val="3"/>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b/>
      <sz val="12"/>
      <color theme="1"/>
      <name val="BIZ UDゴシック"/>
      <family val="3"/>
      <charset val="128"/>
    </font>
    <font>
      <b/>
      <sz val="11"/>
      <color theme="1"/>
      <name val="BIZ UDゴシック"/>
      <family val="3"/>
      <charset val="128"/>
    </font>
    <font>
      <b/>
      <sz val="12"/>
      <color rgb="FFFF0000"/>
      <name val="BIZ UDゴシック"/>
      <family val="3"/>
      <charset val="128"/>
    </font>
    <font>
      <sz val="11"/>
      <color theme="1"/>
      <name val="游ゴシック"/>
      <family val="2"/>
      <charset val="128"/>
      <scheme val="minor"/>
    </font>
    <font>
      <sz val="11"/>
      <name val="ＭＳ 明朝"/>
      <family val="1"/>
      <charset val="128"/>
    </font>
    <font>
      <b/>
      <sz val="14"/>
      <color theme="0"/>
      <name val="BIZ UDPゴシック"/>
      <family val="3"/>
      <charset val="128"/>
    </font>
    <font>
      <b/>
      <sz val="12"/>
      <name val="BIZ UDPゴシック"/>
      <family val="3"/>
      <charset val="128"/>
    </font>
    <font>
      <sz val="12"/>
      <color rgb="FFFF0000"/>
      <name val="BIZ UDゴシック"/>
      <family val="3"/>
      <charset val="128"/>
    </font>
    <font>
      <sz val="10.5"/>
      <color rgb="FFFF0000"/>
      <name val="BIZ UDゴシック"/>
      <family val="3"/>
      <charset val="128"/>
    </font>
    <font>
      <sz val="10.5"/>
      <color theme="4"/>
      <name val="BIZ UDゴシック"/>
      <family val="3"/>
      <charset val="128"/>
    </font>
    <font>
      <sz val="11"/>
      <color rgb="FFFF0000"/>
      <name val="BIZ UDゴシック"/>
      <family val="3"/>
      <charset val="128"/>
    </font>
    <font>
      <b/>
      <sz val="12"/>
      <color rgb="FFFF0000"/>
      <name val="BIZ UDPゴシック"/>
      <family val="3"/>
      <charset val="128"/>
    </font>
    <font>
      <b/>
      <sz val="14"/>
      <color rgb="FF000000"/>
      <name val="BIZ UDPゴシック"/>
      <family val="3"/>
      <charset val="128"/>
    </font>
    <font>
      <sz val="14"/>
      <color theme="1"/>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499984740745262"/>
        <bgColor indexed="64"/>
      </patternFill>
    </fill>
    <fill>
      <patternFill patternType="solid">
        <fgColor rgb="FFFFE59B"/>
        <bgColor indexed="64"/>
      </patternFill>
    </fill>
    <fill>
      <patternFill patternType="solid">
        <fgColor theme="8" tint="0.59999389629810485"/>
        <bgColor indexed="64"/>
      </patternFill>
    </fill>
    <fill>
      <patternFill patternType="solid">
        <fgColor rgb="FF29679F"/>
        <bgColor indexed="64"/>
      </patternFill>
    </fill>
  </fills>
  <borders count="14">
    <border>
      <left/>
      <right/>
      <top/>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rgb="FFFF3300"/>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31" fillId="0" borderId="0" applyFont="0" applyFill="0" applyBorder="0" applyAlignment="0" applyProtection="0">
      <alignment vertical="center"/>
    </xf>
    <xf numFmtId="6" fontId="31" fillId="0" borderId="0" applyFont="0" applyFill="0" applyBorder="0" applyAlignment="0" applyProtection="0">
      <alignment vertical="center"/>
    </xf>
  </cellStyleXfs>
  <cellXfs count="223">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3" fillId="0" borderId="0" xfId="0" applyFont="1" applyAlignment="1">
      <alignment horizontal="left" vertical="center"/>
    </xf>
    <xf numFmtId="0" fontId="14" fillId="0" borderId="0" xfId="0" applyFont="1" applyAlignment="1">
      <alignment horizontal="justify"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8" fillId="0" borderId="0" xfId="0" applyFont="1">
      <alignment vertical="center"/>
    </xf>
    <xf numFmtId="0" fontId="11"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lignment vertical="center"/>
    </xf>
    <xf numFmtId="0" fontId="9" fillId="0" borderId="4" xfId="0" applyFont="1" applyBorder="1">
      <alignment vertical="center"/>
    </xf>
    <xf numFmtId="0" fontId="12" fillId="0" borderId="0" xfId="0" applyFont="1" applyProtection="1">
      <alignment vertical="center"/>
      <protection locked="0"/>
    </xf>
    <xf numFmtId="0" fontId="9" fillId="0" borderId="0" xfId="0" applyFont="1" applyProtection="1">
      <alignment vertical="center"/>
      <protection locked="0"/>
    </xf>
    <xf numFmtId="0" fontId="14" fillId="0" borderId="7"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center" vertical="center" wrapText="1"/>
      <protection locked="0"/>
    </xf>
    <xf numFmtId="0" fontId="18" fillId="0" borderId="0" xfId="0" applyFont="1" applyAlignment="1">
      <alignment horizontal="center" vertical="center"/>
    </xf>
    <xf numFmtId="0" fontId="17" fillId="0" borderId="0" xfId="0" applyFont="1" applyAlignment="1">
      <alignment horizontal="left" vertical="center"/>
    </xf>
    <xf numFmtId="0" fontId="24" fillId="0" borderId="0" xfId="0" applyFont="1" applyAlignment="1">
      <alignment horizontal="left" vertical="center"/>
    </xf>
    <xf numFmtId="0" fontId="18"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7" fillId="0" borderId="0" xfId="0" applyFont="1">
      <alignment vertical="center"/>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8" fillId="0" borderId="0" xfId="0" applyFont="1" applyAlignment="1">
      <alignment horizontal="justify" vertical="center" wrapText="1"/>
    </xf>
    <xf numFmtId="0" fontId="29" fillId="0" borderId="0" xfId="0" applyFont="1">
      <alignment vertical="center"/>
    </xf>
    <xf numFmtId="0" fontId="28" fillId="0" borderId="0" xfId="0" applyFont="1" applyAlignment="1">
      <alignment vertical="top" wrapText="1"/>
    </xf>
    <xf numFmtId="0" fontId="28" fillId="0" borderId="0" xfId="0" applyFont="1" applyAlignment="1">
      <alignment horizontal="left" vertical="center" wrapText="1"/>
    </xf>
    <xf numFmtId="0" fontId="28" fillId="0" borderId="0" xfId="0" applyFont="1">
      <alignment vertical="center"/>
    </xf>
    <xf numFmtId="0" fontId="26" fillId="0" borderId="0" xfId="0" applyFont="1" applyAlignment="1">
      <alignment horizontal="left" vertical="center"/>
    </xf>
    <xf numFmtId="0" fontId="13" fillId="0" borderId="2" xfId="0" applyFont="1" applyBorder="1" applyAlignment="1">
      <alignment horizontal="right" vertical="center"/>
    </xf>
    <xf numFmtId="0" fontId="22" fillId="0" borderId="0" xfId="0" applyFont="1" applyAlignment="1">
      <alignment horizontal="right" vertical="center"/>
    </xf>
    <xf numFmtId="0" fontId="13" fillId="4" borderId="4" xfId="0" applyFont="1" applyFill="1" applyBorder="1" applyAlignment="1">
      <alignment horizontal="center" vertical="center"/>
    </xf>
    <xf numFmtId="0" fontId="32" fillId="0" borderId="0" xfId="0" applyFont="1">
      <alignment vertical="center"/>
    </xf>
    <xf numFmtId="0" fontId="33" fillId="0" borderId="0" xfId="0" applyFont="1">
      <alignment vertical="center"/>
    </xf>
    <xf numFmtId="0" fontId="33" fillId="0" borderId="0" xfId="0" applyFont="1" applyAlignment="1">
      <alignment horizontal="left" vertical="center" indent="1"/>
    </xf>
    <xf numFmtId="0" fontId="9" fillId="0" borderId="3" xfId="0" applyFont="1" applyBorder="1" applyProtection="1">
      <alignment vertical="center"/>
      <protection locked="0"/>
    </xf>
    <xf numFmtId="0" fontId="19" fillId="0" borderId="2" xfId="0" applyFont="1" applyBorder="1" applyProtection="1">
      <alignment vertical="center"/>
      <protection locked="0"/>
    </xf>
    <xf numFmtId="0" fontId="9" fillId="0" borderId="2" xfId="0" applyFont="1" applyBorder="1">
      <alignment vertical="center"/>
    </xf>
    <xf numFmtId="0" fontId="9" fillId="0" borderId="2" xfId="0" applyFont="1" applyBorder="1" applyProtection="1">
      <alignment vertical="center"/>
      <protection locked="0"/>
    </xf>
    <xf numFmtId="0" fontId="19" fillId="0" borderId="0" xfId="0" applyFont="1" applyProtection="1">
      <alignment vertical="center"/>
      <protection locked="0"/>
    </xf>
    <xf numFmtId="0" fontId="13" fillId="4" borderId="4"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2" fillId="0" borderId="6" xfId="0" applyFont="1" applyBorder="1">
      <alignment vertical="center"/>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2" fillId="0" borderId="0" xfId="0" applyFont="1">
      <alignment vertical="center"/>
    </xf>
    <xf numFmtId="0" fontId="11" fillId="0" borderId="4" xfId="0" applyFont="1" applyBorder="1" applyAlignment="1" applyProtection="1">
      <alignment horizontal="center" vertical="center" wrapText="1"/>
      <protection locked="0"/>
    </xf>
    <xf numFmtId="0" fontId="11" fillId="0" borderId="4" xfId="0" applyFont="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protection locked="0"/>
    </xf>
    <xf numFmtId="0" fontId="11" fillId="0" borderId="5" xfId="0" applyFont="1" applyBorder="1" applyAlignment="1">
      <alignment horizontal="left" vertical="center"/>
    </xf>
    <xf numFmtId="176" fontId="9" fillId="0" borderId="0" xfId="0" applyNumberFormat="1" applyFont="1" applyAlignment="1">
      <alignment horizontal="left" vertical="center"/>
    </xf>
    <xf numFmtId="0" fontId="11" fillId="5" borderId="4" xfId="0" applyFont="1" applyFill="1" applyBorder="1" applyAlignment="1">
      <alignment horizontal="center"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14" fontId="35" fillId="0" borderId="4" xfId="0" applyNumberFormat="1" applyFont="1" applyBorder="1" applyAlignment="1">
      <alignment horizontal="left" vertical="center" wrapText="1"/>
    </xf>
    <xf numFmtId="14" fontId="16" fillId="0" borderId="4" xfId="0" applyNumberFormat="1" applyFont="1" applyBorder="1" applyAlignment="1">
      <alignment horizontal="left" vertical="center" wrapText="1"/>
    </xf>
    <xf numFmtId="0" fontId="35" fillId="0" borderId="4" xfId="0" applyFont="1" applyBorder="1" applyAlignment="1">
      <alignment horizontal="right" vertical="center" wrapText="1"/>
    </xf>
    <xf numFmtId="0" fontId="38" fillId="0" borderId="4" xfId="0" applyFont="1" applyBorder="1">
      <alignment vertical="center"/>
    </xf>
    <xf numFmtId="14" fontId="35" fillId="0" borderId="4" xfId="0" applyNumberFormat="1" applyFont="1" applyBorder="1" applyAlignment="1" applyProtection="1">
      <alignment horizontal="left" vertical="center" wrapText="1"/>
      <protection locked="0"/>
    </xf>
    <xf numFmtId="0" fontId="41" fillId="0" borderId="0" xfId="0" applyFont="1">
      <alignment vertical="center"/>
    </xf>
    <xf numFmtId="0" fontId="26" fillId="0" borderId="2" xfId="0" applyFont="1" applyBorder="1">
      <alignment vertical="center"/>
    </xf>
    <xf numFmtId="0" fontId="33" fillId="0" borderId="2" xfId="0" applyFont="1" applyBorder="1" applyAlignment="1">
      <alignment horizontal="left" vertical="center" indent="1"/>
    </xf>
    <xf numFmtId="0" fontId="40" fillId="0" borderId="0" xfId="0" applyFont="1">
      <alignment vertical="center"/>
    </xf>
    <xf numFmtId="0" fontId="9" fillId="0" borderId="3" xfId="0" applyFont="1" applyBorder="1">
      <alignment vertical="center"/>
    </xf>
    <xf numFmtId="0" fontId="11" fillId="5" borderId="4" xfId="0" applyFont="1" applyFill="1" applyBorder="1" applyAlignment="1">
      <alignment horizontal="center" vertical="center"/>
    </xf>
    <xf numFmtId="0" fontId="10" fillId="0" borderId="0" xfId="0" applyFont="1" applyAlignment="1">
      <alignment horizontal="center" vertical="center"/>
    </xf>
    <xf numFmtId="0" fontId="11" fillId="4" borderId="4" xfId="0" applyFont="1" applyFill="1" applyBorder="1" applyAlignment="1">
      <alignment horizontal="center" vertical="center" wrapText="1"/>
    </xf>
    <xf numFmtId="0" fontId="14" fillId="0" borderId="4" xfId="0" applyFont="1" applyBorder="1" applyAlignment="1">
      <alignment horizontal="left" vertical="center" wrapText="1"/>
    </xf>
    <xf numFmtId="14" fontId="38" fillId="0" borderId="4" xfId="0" applyNumberFormat="1" applyFont="1" applyBorder="1" applyAlignment="1">
      <alignment horizontal="left" vertical="center"/>
    </xf>
    <xf numFmtId="0" fontId="14" fillId="0" borderId="5" xfId="0" applyFont="1" applyBorder="1" applyAlignment="1">
      <alignment horizontal="left" vertical="center" wrapText="1"/>
    </xf>
    <xf numFmtId="0" fontId="15" fillId="0" borderId="0" xfId="0" applyFont="1" applyAlignment="1">
      <alignment horizontal="justify" vertical="center" wrapText="1"/>
    </xf>
    <xf numFmtId="0" fontId="17" fillId="4" borderId="4"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4" fillId="0" borderId="4" xfId="0" applyFont="1" applyBorder="1" applyAlignment="1">
      <alignment horizontal="center" vertical="center" wrapText="1"/>
    </xf>
    <xf numFmtId="49" fontId="14" fillId="0" borderId="0" xfId="0" applyNumberFormat="1" applyFont="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49" fontId="35" fillId="0" borderId="4" xfId="0" applyNumberFormat="1" applyFont="1" applyBorder="1" applyAlignment="1">
      <alignment horizontal="center" vertical="center" wrapText="1"/>
    </xf>
    <xf numFmtId="0" fontId="17" fillId="0" borderId="0" xfId="0" applyFont="1" applyAlignment="1">
      <alignment horizontal="justify" vertical="center" wrapText="1"/>
    </xf>
    <xf numFmtId="5" fontId="9" fillId="0" borderId="0" xfId="0" applyNumberFormat="1" applyFont="1" applyAlignment="1">
      <alignment horizontal="right" vertical="center"/>
    </xf>
    <xf numFmtId="0" fontId="9" fillId="0" borderId="0" xfId="0" applyFont="1" applyAlignment="1">
      <alignment horizontal="right" vertical="center"/>
    </xf>
    <xf numFmtId="0" fontId="19" fillId="0" borderId="0" xfId="0" applyFont="1">
      <alignment vertical="center"/>
    </xf>
    <xf numFmtId="0" fontId="19" fillId="0" borderId="2" xfId="0" applyFont="1" applyBorder="1">
      <alignment vertical="center"/>
    </xf>
    <xf numFmtId="0" fontId="9" fillId="0" borderId="0" xfId="0" applyFont="1" applyAlignment="1">
      <alignment horizontal="center" vertical="center"/>
    </xf>
    <xf numFmtId="0" fontId="16" fillId="0" borderId="0" xfId="0" applyFont="1" applyAlignment="1" applyProtection="1">
      <alignment horizontal="left" vertical="center" wrapText="1"/>
      <protection locked="0"/>
    </xf>
    <xf numFmtId="0" fontId="41" fillId="0" borderId="0" xfId="0" applyFont="1" applyProtection="1">
      <alignment vertical="center"/>
      <protection locked="0"/>
    </xf>
    <xf numFmtId="0" fontId="8" fillId="0" borderId="0" xfId="0" applyFont="1" applyProtection="1">
      <alignment vertical="center"/>
      <protection locked="0"/>
    </xf>
    <xf numFmtId="0" fontId="10" fillId="0" borderId="0" xfId="0" applyFont="1" applyProtection="1">
      <alignment vertical="center"/>
      <protection locked="0"/>
    </xf>
    <xf numFmtId="0" fontId="33" fillId="0" borderId="0" xfId="0" applyFont="1" applyProtection="1">
      <alignment vertical="center"/>
      <protection locked="0"/>
    </xf>
    <xf numFmtId="0" fontId="13" fillId="2" borderId="11" xfId="0" applyFont="1" applyFill="1" applyBorder="1" applyAlignment="1">
      <alignment horizontal="center" vertical="center"/>
    </xf>
    <xf numFmtId="14" fontId="14" fillId="0" borderId="4" xfId="0" applyNumberFormat="1" applyFont="1" applyBorder="1" applyAlignment="1" applyProtection="1">
      <alignment horizontal="left" vertical="center" wrapText="1"/>
      <protection locked="0"/>
    </xf>
    <xf numFmtId="0" fontId="9" fillId="0" borderId="4" xfId="0" applyFont="1" applyBorder="1" applyProtection="1">
      <alignment vertical="center"/>
      <protection locked="0"/>
    </xf>
    <xf numFmtId="14" fontId="16" fillId="0" borderId="4" xfId="0" applyNumberFormat="1" applyFont="1" applyBorder="1" applyAlignment="1" applyProtection="1">
      <alignment horizontal="left" vertical="center" wrapText="1"/>
      <protection locked="0"/>
    </xf>
    <xf numFmtId="0" fontId="14" fillId="0" borderId="0" xfId="0" applyFont="1" applyAlignment="1">
      <alignment horizontal="left" vertical="center" wrapText="1"/>
    </xf>
    <xf numFmtId="0" fontId="14" fillId="0" borderId="0" xfId="0" applyFont="1" applyAlignment="1">
      <alignment vertical="center" wrapText="1"/>
    </xf>
    <xf numFmtId="5" fontId="14" fillId="0" borderId="0" xfId="0" applyNumberFormat="1" applyFont="1" applyAlignment="1">
      <alignment vertical="center" wrapText="1"/>
    </xf>
    <xf numFmtId="0" fontId="14" fillId="0" borderId="0" xfId="0" applyFont="1" applyAlignment="1">
      <alignment horizontal="center" vertical="center" wrapText="1"/>
    </xf>
    <xf numFmtId="5" fontId="14" fillId="0" borderId="4" xfId="0" applyNumberFormat="1" applyFont="1" applyBorder="1" applyAlignment="1" applyProtection="1">
      <alignment vertical="center" wrapText="1"/>
      <protection locked="0"/>
    </xf>
    <xf numFmtId="5" fontId="14" fillId="0" borderId="7" xfId="0" applyNumberFormat="1" applyFont="1" applyBorder="1" applyAlignment="1" applyProtection="1">
      <alignment vertical="center" wrapText="1"/>
      <protection locked="0"/>
    </xf>
    <xf numFmtId="5" fontId="14" fillId="0" borderId="13" xfId="0" applyNumberFormat="1" applyFont="1" applyBorder="1" applyAlignment="1" applyProtection="1">
      <alignment vertical="center" wrapText="1"/>
      <protection locked="0"/>
    </xf>
    <xf numFmtId="5" fontId="13" fillId="0" borderId="13" xfId="0" applyNumberFormat="1" applyFont="1" applyBorder="1" applyAlignment="1">
      <alignment horizontal="right" vertical="center"/>
    </xf>
    <xf numFmtId="177" fontId="14" fillId="0" borderId="13" xfId="0" applyNumberFormat="1" applyFont="1" applyBorder="1" applyAlignment="1" applyProtection="1">
      <alignment horizontal="right" vertical="center" wrapText="1"/>
      <protection locked="0"/>
    </xf>
    <xf numFmtId="177" fontId="14" fillId="0" borderId="13" xfId="0" applyNumberFormat="1" applyFont="1" applyBorder="1" applyAlignment="1" applyProtection="1">
      <alignment vertical="center" wrapText="1"/>
      <protection locked="0"/>
    </xf>
    <xf numFmtId="6" fontId="14" fillId="0" borderId="9" xfId="2" applyFont="1" applyFill="1" applyBorder="1" applyAlignment="1" applyProtection="1">
      <alignment horizontal="right" vertical="center" wrapText="1"/>
      <protection locked="0"/>
    </xf>
    <xf numFmtId="6" fontId="14" fillId="0" borderId="5" xfId="2" applyFont="1" applyBorder="1" applyAlignment="1" applyProtection="1">
      <alignment horizontal="right" vertical="center"/>
      <protection locked="0"/>
    </xf>
    <xf numFmtId="0" fontId="14" fillId="0" borderId="9" xfId="0" applyFont="1" applyBorder="1" applyAlignment="1" applyProtection="1">
      <alignment horizontal="left" vertical="center" wrapText="1"/>
      <protection locked="0"/>
    </xf>
    <xf numFmtId="0" fontId="14" fillId="0" borderId="5"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27" fillId="0" borderId="4" xfId="0" applyNumberFormat="1"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49" fontId="27" fillId="0" borderId="4" xfId="0" applyNumberFormat="1"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179" fontId="14" fillId="0" borderId="4" xfId="0" applyNumberFormat="1" applyFont="1" applyBorder="1" applyAlignment="1" applyProtection="1">
      <alignment horizontal="right" vertical="center" wrapText="1"/>
      <protection locked="0"/>
    </xf>
    <xf numFmtId="14" fontId="14" fillId="0" borderId="7" xfId="0" applyNumberFormat="1" applyFont="1" applyBorder="1" applyAlignment="1" applyProtection="1">
      <alignment horizontal="left" vertical="center" wrapText="1"/>
      <protection locked="0"/>
    </xf>
    <xf numFmtId="14" fontId="14" fillId="0" borderId="5" xfId="0" applyNumberFormat="1" applyFont="1" applyBorder="1" applyAlignment="1" applyProtection="1">
      <alignment horizontal="left" vertical="center" wrapText="1"/>
      <protection locked="0"/>
    </xf>
    <xf numFmtId="14" fontId="14" fillId="0" borderId="5" xfId="0" applyNumberFormat="1" applyFont="1" applyBorder="1" applyAlignment="1" applyProtection="1">
      <alignment horizontal="left" vertical="center"/>
      <protection locked="0"/>
    </xf>
    <xf numFmtId="0" fontId="8" fillId="0" borderId="0" xfId="0" applyFont="1" applyAlignment="1">
      <alignment horizontal="center" vertical="center"/>
    </xf>
    <xf numFmtId="0" fontId="9" fillId="0" borderId="2" xfId="0" applyFont="1" applyBorder="1">
      <alignment vertical="center"/>
    </xf>
    <xf numFmtId="0" fontId="9" fillId="0" borderId="3" xfId="0" applyFont="1" applyBorder="1">
      <alignment vertical="center"/>
    </xf>
    <xf numFmtId="38" fontId="36" fillId="0" borderId="9" xfId="1" applyFont="1" applyBorder="1" applyAlignment="1" applyProtection="1">
      <alignment horizontal="right" vertical="center" wrapText="1"/>
    </xf>
    <xf numFmtId="38" fontId="36" fillId="0" borderId="8" xfId="1" applyFont="1" applyBorder="1" applyAlignment="1" applyProtection="1">
      <alignment horizontal="right" vertical="center" wrapTex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33" fillId="3" borderId="0" xfId="0" applyFont="1" applyFill="1" applyAlignment="1">
      <alignment horizontal="left" vertical="center" indent="1"/>
    </xf>
    <xf numFmtId="0" fontId="13" fillId="4" borderId="4" xfId="0" applyFont="1" applyFill="1" applyBorder="1" applyAlignment="1">
      <alignment horizontal="center" vertical="center" wrapText="1"/>
    </xf>
    <xf numFmtId="0" fontId="35" fillId="0" borderId="9" xfId="0" applyFont="1" applyBorder="1" applyAlignment="1">
      <alignment horizontal="left" vertical="center" wrapText="1"/>
    </xf>
    <xf numFmtId="0" fontId="35" fillId="0" borderId="3" xfId="0" applyFont="1" applyBorder="1" applyAlignment="1">
      <alignment horizontal="left" vertical="center" wrapText="1"/>
    </xf>
    <xf numFmtId="0" fontId="35" fillId="0" borderId="8" xfId="0" applyFont="1" applyBorder="1" applyAlignment="1">
      <alignment horizontal="left" vertical="center" wrapText="1"/>
    </xf>
    <xf numFmtId="0" fontId="14" fillId="0" borderId="5" xfId="0" applyFont="1" applyBorder="1" applyAlignment="1">
      <alignment horizontal="right" vertical="center" wrapText="1"/>
    </xf>
    <xf numFmtId="5" fontId="35" fillId="0" borderId="5" xfId="0" applyNumberFormat="1" applyFont="1" applyBorder="1" applyAlignment="1">
      <alignment horizontal="right" vertical="center" wrapText="1"/>
    </xf>
    <xf numFmtId="0" fontId="13" fillId="4" borderId="11" xfId="0" applyFont="1" applyFill="1" applyBorder="1" applyAlignment="1">
      <alignment horizontal="center" vertical="center" wrapText="1"/>
    </xf>
    <xf numFmtId="0" fontId="13" fillId="4" borderId="10" xfId="0" applyFont="1" applyFill="1" applyBorder="1" applyAlignment="1">
      <alignment horizontal="center" vertical="center" wrapText="1"/>
    </xf>
    <xf numFmtId="5" fontId="35" fillId="0" borderId="11" xfId="0" applyNumberFormat="1" applyFont="1" applyBorder="1" applyAlignment="1">
      <alignment horizontal="right" vertical="center" wrapText="1"/>
    </xf>
    <xf numFmtId="5" fontId="35" fillId="0" borderId="1" xfId="0" applyNumberFormat="1" applyFont="1" applyBorder="1" applyAlignment="1">
      <alignment horizontal="right"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38" fillId="0" borderId="9" xfId="0" applyFont="1" applyBorder="1" applyAlignment="1">
      <alignment horizontal="left" vertical="center"/>
    </xf>
    <xf numFmtId="0" fontId="38" fillId="0" borderId="3" xfId="0" applyFont="1" applyBorder="1" applyAlignment="1">
      <alignment horizontal="left" vertical="center"/>
    </xf>
    <xf numFmtId="0" fontId="38" fillId="0" borderId="8" xfId="0" applyFont="1" applyBorder="1" applyAlignment="1">
      <alignment horizontal="left" vertical="center"/>
    </xf>
    <xf numFmtId="6" fontId="38" fillId="0" borderId="9" xfId="2" applyFont="1" applyBorder="1" applyAlignment="1" applyProtection="1">
      <alignment horizontal="right" vertical="center"/>
    </xf>
    <xf numFmtId="6" fontId="38" fillId="0" borderId="8" xfId="2" applyFont="1" applyBorder="1" applyAlignment="1" applyProtection="1">
      <alignment horizontal="right" vertical="center"/>
    </xf>
    <xf numFmtId="0" fontId="13" fillId="4" borderId="1" xfId="0" applyFont="1" applyFill="1" applyBorder="1" applyAlignment="1">
      <alignment horizontal="center" vertical="center" wrapText="1"/>
    </xf>
    <xf numFmtId="5" fontId="35" fillId="0" borderId="10" xfId="0" applyNumberFormat="1" applyFont="1" applyBorder="1" applyAlignment="1">
      <alignment horizontal="right" vertical="center"/>
    </xf>
    <xf numFmtId="0" fontId="35" fillId="0" borderId="1" xfId="0" applyFont="1" applyBorder="1" applyAlignment="1">
      <alignment horizontal="right" vertical="center"/>
    </xf>
    <xf numFmtId="0" fontId="14" fillId="0" borderId="4" xfId="0" applyFont="1" applyBorder="1" applyAlignment="1">
      <alignment horizontal="left" vertical="center" wrapText="1"/>
    </xf>
    <xf numFmtId="5" fontId="14" fillId="0" borderId="4" xfId="0" applyNumberFormat="1" applyFont="1" applyBorder="1" applyAlignment="1">
      <alignment horizontal="right" vertical="center" wrapText="1"/>
    </xf>
    <xf numFmtId="5" fontId="14" fillId="0" borderId="9" xfId="0" applyNumberFormat="1" applyFont="1" applyBorder="1" applyAlignment="1">
      <alignment horizontal="center" vertical="center" wrapText="1"/>
    </xf>
    <xf numFmtId="5" fontId="14" fillId="0" borderId="8" xfId="0" applyNumberFormat="1" applyFont="1" applyBorder="1" applyAlignment="1">
      <alignment horizontal="center" vertical="center" wrapText="1"/>
    </xf>
    <xf numFmtId="6" fontId="35" fillId="0" borderId="9" xfId="2" applyFont="1" applyBorder="1" applyProtection="1">
      <alignment vertical="center"/>
    </xf>
    <xf numFmtId="6" fontId="35" fillId="0" borderId="8" xfId="2" applyFont="1" applyBorder="1" applyProtection="1">
      <alignment vertical="center"/>
    </xf>
    <xf numFmtId="0" fontId="40" fillId="0" borderId="0" xfId="0" applyFont="1" applyAlignment="1">
      <alignment horizontal="center" vertical="center"/>
    </xf>
    <xf numFmtId="0" fontId="8" fillId="0" borderId="0" xfId="0" applyFont="1" applyAlignment="1" applyProtection="1">
      <alignment horizontal="center" vertical="center"/>
      <protection locked="0"/>
    </xf>
    <xf numFmtId="0" fontId="13" fillId="0" borderId="4" xfId="0" applyFont="1" applyBorder="1" applyAlignment="1" applyProtection="1">
      <alignment horizontal="center" vertical="center"/>
      <protection locked="0"/>
    </xf>
    <xf numFmtId="178" fontId="13" fillId="0" borderId="4" xfId="0" applyNumberFormat="1" applyFont="1" applyBorder="1" applyAlignment="1" applyProtection="1">
      <alignment horizontal="center" vertical="center"/>
      <protection locked="0"/>
    </xf>
    <xf numFmtId="14" fontId="34" fillId="0" borderId="9" xfId="0" applyNumberFormat="1" applyFont="1" applyBorder="1" applyAlignment="1">
      <alignment horizontal="center" vertical="center" wrapText="1"/>
    </xf>
    <xf numFmtId="14" fontId="34" fillId="0" borderId="3" xfId="0" applyNumberFormat="1" applyFont="1" applyBorder="1" applyAlignment="1">
      <alignment horizontal="center" vertical="center" wrapText="1"/>
    </xf>
    <xf numFmtId="0" fontId="13" fillId="0" borderId="4" xfId="0" applyFont="1" applyBorder="1" applyAlignment="1">
      <alignment horizontal="center" vertical="center"/>
    </xf>
    <xf numFmtId="178" fontId="13" fillId="0" borderId="4" xfId="0" applyNumberFormat="1" applyFont="1" applyBorder="1" applyAlignment="1">
      <alignment horizontal="center" vertical="center"/>
    </xf>
    <xf numFmtId="0" fontId="11" fillId="4" borderId="4" xfId="0" applyFont="1" applyFill="1" applyBorder="1" applyAlignment="1">
      <alignment horizontal="center" vertical="center" wrapText="1"/>
    </xf>
    <xf numFmtId="14" fontId="17" fillId="0" borderId="9"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8" xfId="0" applyNumberFormat="1" applyFont="1" applyBorder="1" applyAlignment="1">
      <alignment horizontal="center" vertical="center" wrapText="1"/>
    </xf>
    <xf numFmtId="6" fontId="35" fillId="0" borderId="4" xfId="2" applyFont="1" applyBorder="1" applyProtection="1">
      <alignment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wrapText="1"/>
    </xf>
    <xf numFmtId="0" fontId="16" fillId="0" borderId="4" xfId="0" applyFont="1" applyBorder="1" applyAlignment="1">
      <alignment horizontal="center" vertical="center" wrapText="1"/>
    </xf>
    <xf numFmtId="0" fontId="14" fillId="0" borderId="4" xfId="0" applyFont="1" applyBorder="1" applyAlignment="1" applyProtection="1">
      <alignment horizontal="left" vertical="center" wrapText="1"/>
      <protection locked="0"/>
    </xf>
    <xf numFmtId="0" fontId="33" fillId="6" borderId="0" xfId="0" applyFont="1" applyFill="1" applyAlignment="1">
      <alignment horizontal="left" vertical="center" indent="1"/>
    </xf>
    <xf numFmtId="0" fontId="13" fillId="5" borderId="4" xfId="0" applyFont="1" applyFill="1" applyBorder="1" applyAlignment="1">
      <alignment horizontal="center" vertical="center" wrapText="1"/>
    </xf>
    <xf numFmtId="14" fontId="34" fillId="0" borderId="9" xfId="0" applyNumberFormat="1" applyFont="1" applyBorder="1" applyAlignment="1" applyProtection="1">
      <alignment horizontal="center" vertical="center" wrapText="1"/>
      <protection locked="0"/>
    </xf>
    <xf numFmtId="14" fontId="34" fillId="0" borderId="3" xfId="0" applyNumberFormat="1" applyFont="1" applyBorder="1" applyAlignment="1" applyProtection="1">
      <alignment horizontal="center" vertical="center" wrapText="1"/>
      <protection locked="0"/>
    </xf>
    <xf numFmtId="14" fontId="39" fillId="0" borderId="9" xfId="0" applyNumberFormat="1" applyFont="1" applyBorder="1" applyAlignment="1">
      <alignment horizontal="center" vertical="center" wrapText="1"/>
    </xf>
    <xf numFmtId="14" fontId="39" fillId="0" borderId="3" xfId="0" applyNumberFormat="1" applyFont="1" applyBorder="1" applyAlignment="1">
      <alignment horizontal="center" vertical="center" wrapText="1"/>
    </xf>
    <xf numFmtId="14" fontId="39" fillId="0" borderId="8" xfId="0" applyNumberFormat="1" applyFont="1" applyBorder="1" applyAlignment="1">
      <alignment horizontal="center" vertical="center" wrapText="1"/>
    </xf>
    <xf numFmtId="0" fontId="9" fillId="0" borderId="4" xfId="0" applyFont="1" applyBorder="1" applyAlignment="1">
      <alignment horizontal="left" vertical="center"/>
    </xf>
    <xf numFmtId="0" fontId="9" fillId="0" borderId="4" xfId="0" applyFont="1" applyBorder="1">
      <alignment vertical="center"/>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 xfId="0" applyFont="1" applyFill="1" applyBorder="1" applyAlignment="1">
      <alignment horizontal="center" vertical="center" wrapText="1"/>
    </xf>
    <xf numFmtId="177" fontId="35" fillId="0" borderId="11" xfId="0" applyNumberFormat="1" applyFont="1" applyBorder="1" applyAlignment="1">
      <alignment horizontal="right" vertical="center" wrapText="1"/>
    </xf>
    <xf numFmtId="177" fontId="35" fillId="0" borderId="1" xfId="0" applyNumberFormat="1" applyFont="1" applyBorder="1" applyAlignment="1">
      <alignment horizontal="right" vertical="center" wrapText="1"/>
    </xf>
    <xf numFmtId="0" fontId="11" fillId="0" borderId="9"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6" fontId="11" fillId="0" borderId="9" xfId="2" applyFont="1" applyFill="1" applyBorder="1" applyAlignment="1" applyProtection="1">
      <alignment horizontal="right" vertical="center" wrapText="1"/>
      <protection locked="0"/>
    </xf>
    <xf numFmtId="6" fontId="11" fillId="0" borderId="8" xfId="2" applyFont="1" applyFill="1" applyBorder="1" applyAlignment="1" applyProtection="1">
      <alignment horizontal="right" vertical="center" wrapText="1"/>
      <protection locked="0"/>
    </xf>
    <xf numFmtId="0" fontId="12" fillId="0" borderId="5" xfId="0" applyFont="1" applyBorder="1" applyAlignment="1">
      <alignment horizontal="left" vertical="center"/>
    </xf>
    <xf numFmtId="6" fontId="9" fillId="0" borderId="5" xfId="2" applyFont="1" applyBorder="1" applyAlignment="1">
      <alignment horizontal="right" vertical="center"/>
    </xf>
    <xf numFmtId="6" fontId="36" fillId="0" borderId="9" xfId="2" applyFont="1" applyBorder="1" applyAlignment="1">
      <alignment horizontal="right" vertical="center" wrapText="1"/>
    </xf>
    <xf numFmtId="6" fontId="36" fillId="0" borderId="8" xfId="2" applyFont="1" applyBorder="1" applyAlignment="1">
      <alignment horizontal="right" vertical="center" wrapText="1"/>
    </xf>
    <xf numFmtId="6" fontId="36" fillId="0" borderId="4" xfId="2" applyFont="1" applyBorder="1" applyAlignment="1">
      <alignment horizontal="right" vertical="center" wrapText="1"/>
    </xf>
    <xf numFmtId="6" fontId="35" fillId="0" borderId="9" xfId="2" applyFont="1" applyBorder="1">
      <alignment vertical="center"/>
    </xf>
    <xf numFmtId="6" fontId="35" fillId="0" borderId="8" xfId="2" applyFont="1" applyBorder="1">
      <alignment vertical="center"/>
    </xf>
    <xf numFmtId="0" fontId="36" fillId="0" borderId="9" xfId="0" applyFont="1" applyBorder="1" applyAlignment="1">
      <alignment horizontal="left" vertical="center" wrapText="1"/>
    </xf>
    <xf numFmtId="0" fontId="36" fillId="0" borderId="8" xfId="0" applyFont="1" applyBorder="1" applyAlignment="1">
      <alignment horizontal="left" vertical="center" wrapText="1"/>
    </xf>
    <xf numFmtId="0" fontId="11" fillId="5" borderId="4" xfId="0" applyFont="1" applyFill="1" applyBorder="1" applyAlignment="1" applyProtection="1">
      <alignment horizontal="center" vertical="center" wrapText="1"/>
      <protection locked="0"/>
    </xf>
    <xf numFmtId="0" fontId="11" fillId="5" borderId="4" xfId="0" applyFont="1" applyFill="1" applyBorder="1" applyAlignment="1">
      <alignment horizontal="center" vertical="center"/>
    </xf>
    <xf numFmtId="6" fontId="35" fillId="0" borderId="9" xfId="2" applyFont="1" applyFill="1" applyBorder="1" applyAlignment="1" applyProtection="1">
      <alignment horizontal="right" vertical="center" wrapText="1"/>
      <protection locked="0"/>
    </xf>
    <xf numFmtId="6" fontId="35" fillId="0" borderId="8" xfId="2" applyFont="1" applyFill="1" applyBorder="1" applyAlignment="1" applyProtection="1">
      <alignment horizontal="right" vertical="center" wrapText="1"/>
      <protection locked="0"/>
    </xf>
    <xf numFmtId="0" fontId="37" fillId="0" borderId="9" xfId="0" applyFont="1" applyBorder="1" applyAlignment="1">
      <alignment horizontal="left" vertical="center" wrapText="1"/>
    </xf>
    <xf numFmtId="0" fontId="37" fillId="0" borderId="8" xfId="0" applyFont="1" applyBorder="1" applyAlignment="1">
      <alignment horizontal="left" vertical="center" wrapText="1"/>
    </xf>
    <xf numFmtId="0" fontId="13" fillId="5" borderId="4" xfId="0" applyFont="1"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E59B"/>
      <color rgb="FF29679F"/>
      <color rgb="FFF6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709229</xdr:colOff>
      <xdr:row>31</xdr:row>
      <xdr:rowOff>8030</xdr:rowOff>
    </xdr:from>
    <xdr:to>
      <xdr:col>6</xdr:col>
      <xdr:colOff>267157</xdr:colOff>
      <xdr:row>31</xdr:row>
      <xdr:rowOff>301998</xdr:rowOff>
    </xdr:to>
    <xdr:sp macro="" textlink="">
      <xdr:nvSpPr>
        <xdr:cNvPr id="3" name="吹き出し: 線 2">
          <a:extLst>
            <a:ext uri="{FF2B5EF4-FFF2-40B4-BE49-F238E27FC236}">
              <a16:creationId xmlns:a16="http://schemas.microsoft.com/office/drawing/2014/main" id="{AE241B53-0FC5-478E-ADBA-F25968F8A469}"/>
            </a:ext>
          </a:extLst>
        </xdr:cNvPr>
        <xdr:cNvSpPr/>
      </xdr:nvSpPr>
      <xdr:spPr>
        <a:xfrm>
          <a:off x="6919529" y="8875805"/>
          <a:ext cx="1177178" cy="293968"/>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4</xdr:col>
      <xdr:colOff>752559</xdr:colOff>
      <xdr:row>35</xdr:row>
      <xdr:rowOff>12513</xdr:rowOff>
    </xdr:from>
    <xdr:to>
      <xdr:col>6</xdr:col>
      <xdr:colOff>266118</xdr:colOff>
      <xdr:row>35</xdr:row>
      <xdr:rowOff>310777</xdr:rowOff>
    </xdr:to>
    <xdr:sp macro="" textlink="">
      <xdr:nvSpPr>
        <xdr:cNvPr id="4" name="吹き出し: 線 3">
          <a:extLst>
            <a:ext uri="{FF2B5EF4-FFF2-40B4-BE49-F238E27FC236}">
              <a16:creationId xmlns:a16="http://schemas.microsoft.com/office/drawing/2014/main" id="{C212154F-4169-4B9D-A6CF-51E522790173}"/>
            </a:ext>
          </a:extLst>
        </xdr:cNvPr>
        <xdr:cNvSpPr/>
      </xdr:nvSpPr>
      <xdr:spPr>
        <a:xfrm>
          <a:off x="6962859" y="10042338"/>
          <a:ext cx="1132809" cy="298264"/>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4</xdr:col>
      <xdr:colOff>635000</xdr:colOff>
      <xdr:row>18</xdr:row>
      <xdr:rowOff>0</xdr:rowOff>
    </xdr:from>
    <xdr:to>
      <xdr:col>6</xdr:col>
      <xdr:colOff>176676</xdr:colOff>
      <xdr:row>18</xdr:row>
      <xdr:rowOff>283882</xdr:rowOff>
    </xdr:to>
    <xdr:sp macro="" textlink="">
      <xdr:nvSpPr>
        <xdr:cNvPr id="6" name="吹き出し: 線 5">
          <a:extLst>
            <a:ext uri="{FF2B5EF4-FFF2-40B4-BE49-F238E27FC236}">
              <a16:creationId xmlns:a16="http://schemas.microsoft.com/office/drawing/2014/main" id="{66EB8374-3AEB-4E65-9E66-510282D6B49A}"/>
            </a:ext>
          </a:extLst>
        </xdr:cNvPr>
        <xdr:cNvSpPr/>
      </xdr:nvSpPr>
      <xdr:spPr>
        <a:xfrm>
          <a:off x="7021286" y="5116286"/>
          <a:ext cx="1156390" cy="283882"/>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15</xdr:col>
      <xdr:colOff>590238</xdr:colOff>
      <xdr:row>32</xdr:row>
      <xdr:rowOff>75159</xdr:rowOff>
    </xdr:from>
    <xdr:to>
      <xdr:col>17</xdr:col>
      <xdr:colOff>241379</xdr:colOff>
      <xdr:row>33</xdr:row>
      <xdr:rowOff>42020</xdr:rowOff>
    </xdr:to>
    <xdr:sp macro="" textlink="">
      <xdr:nvSpPr>
        <xdr:cNvPr id="7" name="吹き出し: 線 6">
          <a:extLst>
            <a:ext uri="{FF2B5EF4-FFF2-40B4-BE49-F238E27FC236}">
              <a16:creationId xmlns:a16="http://schemas.microsoft.com/office/drawing/2014/main" id="{77D869F4-76CD-48D2-8766-59D1AC7FEA73}"/>
            </a:ext>
          </a:extLst>
        </xdr:cNvPr>
        <xdr:cNvSpPr/>
      </xdr:nvSpPr>
      <xdr:spPr>
        <a:xfrm>
          <a:off x="15331309" y="9191945"/>
          <a:ext cx="1265856" cy="275289"/>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15</xdr:col>
      <xdr:colOff>625930</xdr:colOff>
      <xdr:row>35</xdr:row>
      <xdr:rowOff>41542</xdr:rowOff>
    </xdr:from>
    <xdr:to>
      <xdr:col>17</xdr:col>
      <xdr:colOff>228311</xdr:colOff>
      <xdr:row>35</xdr:row>
      <xdr:rowOff>326572</xdr:rowOff>
    </xdr:to>
    <xdr:sp macro="" textlink="">
      <xdr:nvSpPr>
        <xdr:cNvPr id="8" name="吹き出し: 線 7">
          <a:extLst>
            <a:ext uri="{FF2B5EF4-FFF2-40B4-BE49-F238E27FC236}">
              <a16:creationId xmlns:a16="http://schemas.microsoft.com/office/drawing/2014/main" id="{CB7CD5A4-3CD3-4511-8C6F-7BE404DAE206}"/>
            </a:ext>
          </a:extLst>
        </xdr:cNvPr>
        <xdr:cNvSpPr/>
      </xdr:nvSpPr>
      <xdr:spPr>
        <a:xfrm>
          <a:off x="15367001" y="9992899"/>
          <a:ext cx="1217096" cy="285030"/>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8</xdr:col>
      <xdr:colOff>0</xdr:colOff>
      <xdr:row>39</xdr:row>
      <xdr:rowOff>136524</xdr:rowOff>
    </xdr:from>
    <xdr:to>
      <xdr:col>8</xdr:col>
      <xdr:colOff>904875</xdr:colOff>
      <xdr:row>41</xdr:row>
      <xdr:rowOff>177800</xdr:rowOff>
    </xdr:to>
    <xdr:sp macro="" textlink="">
      <xdr:nvSpPr>
        <xdr:cNvPr id="9" name="吹き出し: 線 8">
          <a:extLst>
            <a:ext uri="{FF2B5EF4-FFF2-40B4-BE49-F238E27FC236}">
              <a16:creationId xmlns:a16="http://schemas.microsoft.com/office/drawing/2014/main" id="{E546B8D7-FD22-4255-ABDF-1DB490A66BA1}"/>
            </a:ext>
          </a:extLst>
        </xdr:cNvPr>
        <xdr:cNvSpPr/>
      </xdr:nvSpPr>
      <xdr:spPr>
        <a:xfrm>
          <a:off x="285750" y="11344274"/>
          <a:ext cx="904875" cy="1120776"/>
        </a:xfrm>
        <a:prstGeom prst="borderCallout1">
          <a:avLst>
            <a:gd name="adj1" fmla="val 52703"/>
            <a:gd name="adj2" fmla="val 98626"/>
            <a:gd name="adj3" fmla="val 51492"/>
            <a:gd name="adj4" fmla="val 120094"/>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C00000"/>
              </a:solidFill>
              <a:latin typeface="BIZ UDゴシック" panose="020B0400000000000000" pitchFamily="49" charset="-128"/>
              <a:ea typeface="BIZ UDゴシック" panose="020B0400000000000000" pitchFamily="49" charset="-128"/>
            </a:rPr>
            <a:t>署名は手書きでお願いします。</a:t>
          </a:r>
        </a:p>
      </xdr:txBody>
    </xdr:sp>
    <xdr:clientData/>
  </xdr:twoCellAnchor>
  <xdr:twoCellAnchor>
    <xdr:from>
      <xdr:col>15</xdr:col>
      <xdr:colOff>720725</xdr:colOff>
      <xdr:row>18</xdr:row>
      <xdr:rowOff>0</xdr:rowOff>
    </xdr:from>
    <xdr:to>
      <xdr:col>17</xdr:col>
      <xdr:colOff>262401</xdr:colOff>
      <xdr:row>18</xdr:row>
      <xdr:rowOff>283882</xdr:rowOff>
    </xdr:to>
    <xdr:sp macro="" textlink="">
      <xdr:nvSpPr>
        <xdr:cNvPr id="10" name="吹き出し: 線 9">
          <a:extLst>
            <a:ext uri="{FF2B5EF4-FFF2-40B4-BE49-F238E27FC236}">
              <a16:creationId xmlns:a16="http://schemas.microsoft.com/office/drawing/2014/main" id="{76E3EE63-9E46-4DAA-BD18-8ED926271CA9}"/>
            </a:ext>
          </a:extLst>
        </xdr:cNvPr>
        <xdr:cNvSpPr/>
      </xdr:nvSpPr>
      <xdr:spPr>
        <a:xfrm>
          <a:off x="15554325" y="5213350"/>
          <a:ext cx="1167276" cy="283882"/>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14</xdr:col>
      <xdr:colOff>377825</xdr:colOff>
      <xdr:row>19</xdr:row>
      <xdr:rowOff>59418</xdr:rowOff>
    </xdr:from>
    <xdr:to>
      <xdr:col>16</xdr:col>
      <xdr:colOff>432707</xdr:colOff>
      <xdr:row>20</xdr:row>
      <xdr:rowOff>195488</xdr:rowOff>
    </xdr:to>
    <xdr:sp macro="" textlink="">
      <xdr:nvSpPr>
        <xdr:cNvPr id="12" name="正方形/長方形 11">
          <a:extLst>
            <a:ext uri="{FF2B5EF4-FFF2-40B4-BE49-F238E27FC236}">
              <a16:creationId xmlns:a16="http://schemas.microsoft.com/office/drawing/2014/main" id="{1AFDFA30-8437-4FBB-8845-3A4590ECDE5B}"/>
            </a:ext>
          </a:extLst>
        </xdr:cNvPr>
        <xdr:cNvSpPr/>
      </xdr:nvSpPr>
      <xdr:spPr>
        <a:xfrm>
          <a:off x="14311539" y="5484132"/>
          <a:ext cx="1669597" cy="444499"/>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自動計算されます。</a:t>
          </a:r>
          <a:endParaRPr kumimoji="1" lang="en-US" altLang="ja-JP" sz="1200" b="1"/>
        </a:p>
      </xdr:txBody>
    </xdr:sp>
    <xdr:clientData/>
  </xdr:twoCellAnchor>
  <xdr:twoCellAnchor>
    <xdr:from>
      <xdr:col>13</xdr:col>
      <xdr:colOff>336550</xdr:colOff>
      <xdr:row>38</xdr:row>
      <xdr:rowOff>36285</xdr:rowOff>
    </xdr:from>
    <xdr:to>
      <xdr:col>16</xdr:col>
      <xdr:colOff>776517</xdr:colOff>
      <xdr:row>41</xdr:row>
      <xdr:rowOff>488949</xdr:rowOff>
    </xdr:to>
    <xdr:sp macro="" textlink="">
      <xdr:nvSpPr>
        <xdr:cNvPr id="16" name="正方形/長方形 15">
          <a:extLst>
            <a:ext uri="{FF2B5EF4-FFF2-40B4-BE49-F238E27FC236}">
              <a16:creationId xmlns:a16="http://schemas.microsoft.com/office/drawing/2014/main" id="{A7581012-50F2-4DB9-8889-4E59BE38E9BD}"/>
            </a:ext>
          </a:extLst>
        </xdr:cNvPr>
        <xdr:cNvSpPr/>
      </xdr:nvSpPr>
      <xdr:spPr>
        <a:xfrm>
          <a:off x="13589907" y="11058071"/>
          <a:ext cx="2889253" cy="205830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t>署名は手書きでお願いいたします。</a:t>
          </a:r>
        </a:p>
      </xdr:txBody>
    </xdr:sp>
    <xdr:clientData/>
  </xdr:twoCellAnchor>
  <xdr:twoCellAnchor>
    <xdr:from>
      <xdr:col>15</xdr:col>
      <xdr:colOff>295729</xdr:colOff>
      <xdr:row>0</xdr:row>
      <xdr:rowOff>227528</xdr:rowOff>
    </xdr:from>
    <xdr:to>
      <xdr:col>17</xdr:col>
      <xdr:colOff>8247</xdr:colOff>
      <xdr:row>2</xdr:row>
      <xdr:rowOff>392875</xdr:rowOff>
    </xdr:to>
    <xdr:sp macro="" textlink="">
      <xdr:nvSpPr>
        <xdr:cNvPr id="17" name="正方形/長方形 16">
          <a:extLst>
            <a:ext uri="{FF2B5EF4-FFF2-40B4-BE49-F238E27FC236}">
              <a16:creationId xmlns:a16="http://schemas.microsoft.com/office/drawing/2014/main" id="{F7EF2646-A9B9-424C-BBD9-1238739BCF4F}"/>
            </a:ext>
          </a:extLst>
        </xdr:cNvPr>
        <xdr:cNvSpPr/>
      </xdr:nvSpPr>
      <xdr:spPr>
        <a:xfrm>
          <a:off x="15036800" y="227528"/>
          <a:ext cx="1327233" cy="618918"/>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b="1">
              <a:solidFill>
                <a:srgbClr val="FF0000"/>
              </a:solidFill>
            </a:rPr>
            <a:t>見本</a:t>
          </a:r>
          <a:endParaRPr kumimoji="1" lang="en-US" altLang="ja-JP" sz="1400" b="1">
            <a:solidFill>
              <a:srgbClr val="FF0000"/>
            </a:solidFill>
          </a:endParaRPr>
        </a:p>
        <a:p>
          <a:pPr algn="ctr"/>
          <a:r>
            <a:rPr kumimoji="1" lang="en-US" altLang="ja-JP" sz="1400" b="1">
              <a:solidFill>
                <a:srgbClr val="FF0000"/>
              </a:solidFill>
            </a:rPr>
            <a:t>Sample</a:t>
          </a:r>
          <a:endParaRPr kumimoji="1" lang="ja-JP" altLang="en-US" sz="1400" b="1">
            <a:solidFill>
              <a:srgbClr val="FF0000"/>
            </a:solidFill>
          </a:endParaRPr>
        </a:p>
      </xdr:txBody>
    </xdr:sp>
    <xdr:clientData/>
  </xdr:twoCellAnchor>
  <xdr:twoCellAnchor>
    <xdr:from>
      <xdr:col>14</xdr:col>
      <xdr:colOff>488950</xdr:colOff>
      <xdr:row>18</xdr:row>
      <xdr:rowOff>60325</xdr:rowOff>
    </xdr:from>
    <xdr:to>
      <xdr:col>15</xdr:col>
      <xdr:colOff>405267</xdr:colOff>
      <xdr:row>19</xdr:row>
      <xdr:rowOff>59418</xdr:rowOff>
    </xdr:to>
    <xdr:cxnSp macro="">
      <xdr:nvCxnSpPr>
        <xdr:cNvPr id="19" name="直線コネクタ 18">
          <a:extLst>
            <a:ext uri="{FF2B5EF4-FFF2-40B4-BE49-F238E27FC236}">
              <a16:creationId xmlns:a16="http://schemas.microsoft.com/office/drawing/2014/main" id="{15551716-2C64-4424-8CD4-3058E6E65432}"/>
            </a:ext>
          </a:extLst>
        </xdr:cNvPr>
        <xdr:cNvCxnSpPr>
          <a:stCxn id="12" idx="0"/>
        </xdr:cNvCxnSpPr>
      </xdr:nvCxnSpPr>
      <xdr:spPr>
        <a:xfrm flipH="1" flipV="1">
          <a:off x="14422664" y="5176611"/>
          <a:ext cx="723674" cy="307521"/>
        </a:xfrm>
        <a:prstGeom prst="line">
          <a:avLst/>
        </a:prstGeom>
        <a:ln w="28575" cap="rnd">
          <a:miter lim="800000"/>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783936</xdr:colOff>
      <xdr:row>25</xdr:row>
      <xdr:rowOff>0</xdr:rowOff>
    </xdr:from>
    <xdr:to>
      <xdr:col>17</xdr:col>
      <xdr:colOff>77810</xdr:colOff>
      <xdr:row>28</xdr:row>
      <xdr:rowOff>118009</xdr:rowOff>
    </xdr:to>
    <xdr:grpSp>
      <xdr:nvGrpSpPr>
        <xdr:cNvPr id="22" name="グループ化 21">
          <a:extLst>
            <a:ext uri="{FF2B5EF4-FFF2-40B4-BE49-F238E27FC236}">
              <a16:creationId xmlns:a16="http://schemas.microsoft.com/office/drawing/2014/main" id="{3504C9A2-FEAC-35A1-3AC9-EBE87B85558E}"/>
            </a:ext>
          </a:extLst>
        </xdr:cNvPr>
        <xdr:cNvGrpSpPr/>
      </xdr:nvGrpSpPr>
      <xdr:grpSpPr>
        <a:xfrm>
          <a:off x="13737936" y="7016750"/>
          <a:ext cx="2532374" cy="1070509"/>
          <a:chOff x="13910293" y="6957786"/>
          <a:chExt cx="2523303" cy="1043294"/>
        </a:xfrm>
      </xdr:grpSpPr>
      <xdr:sp macro="" textlink="">
        <xdr:nvSpPr>
          <xdr:cNvPr id="13" name="正方形/長方形 12">
            <a:extLst>
              <a:ext uri="{FF2B5EF4-FFF2-40B4-BE49-F238E27FC236}">
                <a16:creationId xmlns:a16="http://schemas.microsoft.com/office/drawing/2014/main" id="{AC15FA23-F697-46AB-87A0-688672BCBE9D}"/>
              </a:ext>
            </a:extLst>
          </xdr:cNvPr>
          <xdr:cNvSpPr/>
        </xdr:nvSpPr>
        <xdr:spPr>
          <a:xfrm>
            <a:off x="13910293" y="7556581"/>
            <a:ext cx="2523303" cy="44449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領収書を添付して提出ください。</a:t>
            </a:r>
          </a:p>
        </xdr:txBody>
      </xdr:sp>
      <xdr:cxnSp macro="">
        <xdr:nvCxnSpPr>
          <xdr:cNvPr id="20" name="直線コネクタ 19">
            <a:extLst>
              <a:ext uri="{FF2B5EF4-FFF2-40B4-BE49-F238E27FC236}">
                <a16:creationId xmlns:a16="http://schemas.microsoft.com/office/drawing/2014/main" id="{07F6820F-F903-47F0-AA4E-9BD481AD5D49}"/>
              </a:ext>
            </a:extLst>
          </xdr:cNvPr>
          <xdr:cNvCxnSpPr>
            <a:stCxn id="13" idx="0"/>
          </xdr:cNvCxnSpPr>
        </xdr:nvCxnSpPr>
        <xdr:spPr>
          <a:xfrm flipV="1">
            <a:off x="15171944" y="6957786"/>
            <a:ext cx="240413" cy="598795"/>
          </a:xfrm>
          <a:prstGeom prst="line">
            <a:avLst/>
          </a:prstGeom>
          <a:ln w="28575" cap="rnd">
            <a:solidFill>
              <a:srgbClr val="FF0000"/>
            </a:solidFill>
            <a:miter lim="800000"/>
            <a:tailEnd type="oval"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393247</xdr:colOff>
      <xdr:row>32</xdr:row>
      <xdr:rowOff>22678</xdr:rowOff>
    </xdr:from>
    <xdr:to>
      <xdr:col>17</xdr:col>
      <xdr:colOff>275317</xdr:colOff>
      <xdr:row>34</xdr:row>
      <xdr:rowOff>190499</xdr:rowOff>
    </xdr:to>
    <xdr:grpSp>
      <xdr:nvGrpSpPr>
        <xdr:cNvPr id="21" name="グループ化 20">
          <a:extLst>
            <a:ext uri="{FF2B5EF4-FFF2-40B4-BE49-F238E27FC236}">
              <a16:creationId xmlns:a16="http://schemas.microsoft.com/office/drawing/2014/main" id="{5E940BC5-9D74-90F4-093D-AB01196697F6}"/>
            </a:ext>
          </a:extLst>
        </xdr:cNvPr>
        <xdr:cNvGrpSpPr/>
      </xdr:nvGrpSpPr>
      <xdr:grpSpPr>
        <a:xfrm>
          <a:off x="14966497" y="9261928"/>
          <a:ext cx="1501320" cy="802821"/>
          <a:chOff x="13075104" y="8504465"/>
          <a:chExt cx="1496785" cy="784678"/>
        </a:xfrm>
      </xdr:grpSpPr>
      <xdr:sp macro="" textlink="">
        <xdr:nvSpPr>
          <xdr:cNvPr id="11" name="正方形/長方形 10">
            <a:extLst>
              <a:ext uri="{FF2B5EF4-FFF2-40B4-BE49-F238E27FC236}">
                <a16:creationId xmlns:a16="http://schemas.microsoft.com/office/drawing/2014/main" id="{862F2232-A8C2-4C11-B52B-07F4C323C289}"/>
              </a:ext>
            </a:extLst>
          </xdr:cNvPr>
          <xdr:cNvSpPr/>
        </xdr:nvSpPr>
        <xdr:spPr>
          <a:xfrm>
            <a:off x="13075104" y="8504465"/>
            <a:ext cx="1496785" cy="45357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自動計算されます。</a:t>
            </a:r>
          </a:p>
        </xdr:txBody>
      </xdr:sp>
      <xdr:cxnSp macro="">
        <xdr:nvCxnSpPr>
          <xdr:cNvPr id="23" name="直線コネクタ 22">
            <a:extLst>
              <a:ext uri="{FF2B5EF4-FFF2-40B4-BE49-F238E27FC236}">
                <a16:creationId xmlns:a16="http://schemas.microsoft.com/office/drawing/2014/main" id="{F7B60FA0-B48C-40E8-B358-7159CB914C3A}"/>
              </a:ext>
            </a:extLst>
          </xdr:cNvPr>
          <xdr:cNvCxnSpPr>
            <a:stCxn id="11" idx="2"/>
          </xdr:cNvCxnSpPr>
        </xdr:nvCxnSpPr>
        <xdr:spPr>
          <a:xfrm>
            <a:off x="13826672" y="8958035"/>
            <a:ext cx="397327" cy="331108"/>
          </a:xfrm>
          <a:prstGeom prst="line">
            <a:avLst/>
          </a:prstGeom>
          <a:ln w="28575" cap="rnd">
            <a:miter lim="800000"/>
            <a:tailEnd type="oval"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807356</xdr:colOff>
      <xdr:row>33</xdr:row>
      <xdr:rowOff>9072</xdr:rowOff>
    </xdr:from>
    <xdr:to>
      <xdr:col>13</xdr:col>
      <xdr:colOff>689427</xdr:colOff>
      <xdr:row>35</xdr:row>
      <xdr:rowOff>208643</xdr:rowOff>
    </xdr:to>
    <xdr:grpSp>
      <xdr:nvGrpSpPr>
        <xdr:cNvPr id="18" name="グループ化 17">
          <a:extLst>
            <a:ext uri="{FF2B5EF4-FFF2-40B4-BE49-F238E27FC236}">
              <a16:creationId xmlns:a16="http://schemas.microsoft.com/office/drawing/2014/main" id="{7D93B5A3-954C-0500-21A0-231A0530B0C9}"/>
            </a:ext>
          </a:extLst>
        </xdr:cNvPr>
        <xdr:cNvGrpSpPr/>
      </xdr:nvGrpSpPr>
      <xdr:grpSpPr>
        <a:xfrm>
          <a:off x="12142106" y="9565822"/>
          <a:ext cx="1501321" cy="739321"/>
          <a:chOff x="12318999" y="9434286"/>
          <a:chExt cx="1496785" cy="725714"/>
        </a:xfrm>
      </xdr:grpSpPr>
      <xdr:cxnSp macro="">
        <xdr:nvCxnSpPr>
          <xdr:cNvPr id="27" name="直線コネクタ 26">
            <a:extLst>
              <a:ext uri="{FF2B5EF4-FFF2-40B4-BE49-F238E27FC236}">
                <a16:creationId xmlns:a16="http://schemas.microsoft.com/office/drawing/2014/main" id="{B3FBA784-2544-465A-816D-B36131B2FEA6}"/>
              </a:ext>
            </a:extLst>
          </xdr:cNvPr>
          <xdr:cNvCxnSpPr>
            <a:cxnSpLocks/>
          </xdr:cNvCxnSpPr>
        </xdr:nvCxnSpPr>
        <xdr:spPr>
          <a:xfrm>
            <a:off x="13276262" y="9878785"/>
            <a:ext cx="494167" cy="281215"/>
          </a:xfrm>
          <a:prstGeom prst="line">
            <a:avLst/>
          </a:prstGeom>
          <a:ln w="28575" cap="rnd">
            <a:miter lim="800000"/>
            <a:tailEnd type="oval" w="med" len="med"/>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32CD3F8B-6803-436D-95C9-AC86EA080E22}"/>
              </a:ext>
            </a:extLst>
          </xdr:cNvPr>
          <xdr:cNvSpPr/>
        </xdr:nvSpPr>
        <xdr:spPr>
          <a:xfrm>
            <a:off x="12318999" y="9434286"/>
            <a:ext cx="1496785" cy="45357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自動計算されます。</a:t>
            </a:r>
          </a:p>
        </xdr:txBody>
      </xdr:sp>
    </xdr:grpSp>
    <xdr:clientData/>
  </xdr:twoCellAnchor>
  <xdr:twoCellAnchor>
    <xdr:from>
      <xdr:col>1</xdr:col>
      <xdr:colOff>0</xdr:colOff>
      <xdr:row>39</xdr:row>
      <xdr:rowOff>254000</xdr:rowOff>
    </xdr:from>
    <xdr:to>
      <xdr:col>1</xdr:col>
      <xdr:colOff>904875</xdr:colOff>
      <xdr:row>41</xdr:row>
      <xdr:rowOff>295276</xdr:rowOff>
    </xdr:to>
    <xdr:sp macro="" textlink="">
      <xdr:nvSpPr>
        <xdr:cNvPr id="25" name="吹き出し: 線 24">
          <a:extLst>
            <a:ext uri="{FF2B5EF4-FFF2-40B4-BE49-F238E27FC236}">
              <a16:creationId xmlns:a16="http://schemas.microsoft.com/office/drawing/2014/main" id="{D158B712-96DD-4485-9526-0EEB8A94BF0D}"/>
            </a:ext>
          </a:extLst>
        </xdr:cNvPr>
        <xdr:cNvSpPr/>
      </xdr:nvSpPr>
      <xdr:spPr>
        <a:xfrm>
          <a:off x="346364" y="11776364"/>
          <a:ext cx="904875" cy="1103457"/>
        </a:xfrm>
        <a:prstGeom prst="borderCallout1">
          <a:avLst>
            <a:gd name="adj1" fmla="val 52703"/>
            <a:gd name="adj2" fmla="val 98626"/>
            <a:gd name="adj3" fmla="val 51492"/>
            <a:gd name="adj4" fmla="val 120094"/>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C00000"/>
              </a:solidFill>
              <a:latin typeface="BIZ UDゴシック" panose="020B0400000000000000" pitchFamily="49" charset="-128"/>
              <a:ea typeface="BIZ UDゴシック" panose="020B0400000000000000" pitchFamily="49" charset="-128"/>
            </a:rPr>
            <a:t>署名は手書きでお願いします。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290284</xdr:colOff>
      <xdr:row>1</xdr:row>
      <xdr:rowOff>-1</xdr:rowOff>
    </xdr:from>
    <xdr:to>
      <xdr:col>17</xdr:col>
      <xdr:colOff>0</xdr:colOff>
      <xdr:row>3</xdr:row>
      <xdr:rowOff>45358</xdr:rowOff>
    </xdr:to>
    <xdr:sp macro="" textlink="">
      <xdr:nvSpPr>
        <xdr:cNvPr id="2" name="正方形/長方形 1">
          <a:extLst>
            <a:ext uri="{FF2B5EF4-FFF2-40B4-BE49-F238E27FC236}">
              <a16:creationId xmlns:a16="http://schemas.microsoft.com/office/drawing/2014/main" id="{87FE3C5F-7D9D-4B08-BFE2-14ACB3CD49DB}"/>
            </a:ext>
          </a:extLst>
        </xdr:cNvPr>
        <xdr:cNvSpPr/>
      </xdr:nvSpPr>
      <xdr:spPr>
        <a:xfrm>
          <a:off x="14904355" y="290285"/>
          <a:ext cx="1324431" cy="65314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b="1">
              <a:solidFill>
                <a:srgbClr val="FF0000"/>
              </a:solidFill>
            </a:rPr>
            <a:t>見本</a:t>
          </a:r>
          <a:endParaRPr kumimoji="1" lang="en-US" altLang="ja-JP" sz="1400" b="1">
            <a:solidFill>
              <a:srgbClr val="FF0000"/>
            </a:solidFill>
          </a:endParaRPr>
        </a:p>
        <a:p>
          <a:pPr algn="ctr"/>
          <a:r>
            <a:rPr kumimoji="1" lang="en-US" altLang="ja-JP" sz="1400" b="1">
              <a:solidFill>
                <a:srgbClr val="FF0000"/>
              </a:solidFill>
            </a:rPr>
            <a:t>Sample</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536575</xdr:colOff>
      <xdr:row>17</xdr:row>
      <xdr:rowOff>63501</xdr:rowOff>
    </xdr:from>
    <xdr:to>
      <xdr:col>5</xdr:col>
      <xdr:colOff>228600</xdr:colOff>
      <xdr:row>18</xdr:row>
      <xdr:rowOff>31751</xdr:rowOff>
    </xdr:to>
    <xdr:sp macro="" textlink="">
      <xdr:nvSpPr>
        <xdr:cNvPr id="2" name="吹き出し: 線 1">
          <a:extLst>
            <a:ext uri="{FF2B5EF4-FFF2-40B4-BE49-F238E27FC236}">
              <a16:creationId xmlns:a16="http://schemas.microsoft.com/office/drawing/2014/main" id="{103464A4-43AE-4C7D-8D7E-6D688C4458D8}"/>
            </a:ext>
          </a:extLst>
        </xdr:cNvPr>
        <xdr:cNvSpPr/>
      </xdr:nvSpPr>
      <xdr:spPr>
        <a:xfrm>
          <a:off x="6854825" y="4552951"/>
          <a:ext cx="1184275" cy="279400"/>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4</xdr:col>
      <xdr:colOff>536575</xdr:colOff>
      <xdr:row>29</xdr:row>
      <xdr:rowOff>63501</xdr:rowOff>
    </xdr:from>
    <xdr:to>
      <xdr:col>5</xdr:col>
      <xdr:colOff>228600</xdr:colOff>
      <xdr:row>30</xdr:row>
      <xdr:rowOff>0</xdr:rowOff>
    </xdr:to>
    <xdr:sp macro="" textlink="">
      <xdr:nvSpPr>
        <xdr:cNvPr id="5" name="吹き出し: 線 4">
          <a:extLst>
            <a:ext uri="{FF2B5EF4-FFF2-40B4-BE49-F238E27FC236}">
              <a16:creationId xmlns:a16="http://schemas.microsoft.com/office/drawing/2014/main" id="{C0C2BECC-18A0-4DA8-843D-9C9073E0A3C5}"/>
            </a:ext>
          </a:extLst>
        </xdr:cNvPr>
        <xdr:cNvSpPr/>
      </xdr:nvSpPr>
      <xdr:spPr>
        <a:xfrm>
          <a:off x="6854825" y="4552951"/>
          <a:ext cx="1184275" cy="279400"/>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14</xdr:col>
      <xdr:colOff>536575</xdr:colOff>
      <xdr:row>17</xdr:row>
      <xdr:rowOff>63501</xdr:rowOff>
    </xdr:from>
    <xdr:to>
      <xdr:col>16</xdr:col>
      <xdr:colOff>228600</xdr:colOff>
      <xdr:row>18</xdr:row>
      <xdr:rowOff>31751</xdr:rowOff>
    </xdr:to>
    <xdr:sp macro="" textlink="">
      <xdr:nvSpPr>
        <xdr:cNvPr id="7" name="吹き出し: 線 6">
          <a:extLst>
            <a:ext uri="{FF2B5EF4-FFF2-40B4-BE49-F238E27FC236}">
              <a16:creationId xmlns:a16="http://schemas.microsoft.com/office/drawing/2014/main" id="{4E400D8B-27F8-4656-BE40-9B37787F51AF}"/>
            </a:ext>
          </a:extLst>
        </xdr:cNvPr>
        <xdr:cNvSpPr/>
      </xdr:nvSpPr>
      <xdr:spPr>
        <a:xfrm>
          <a:off x="6856693" y="4575736"/>
          <a:ext cx="1186142" cy="282015"/>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14</xdr:col>
      <xdr:colOff>536575</xdr:colOff>
      <xdr:row>29</xdr:row>
      <xdr:rowOff>63501</xdr:rowOff>
    </xdr:from>
    <xdr:to>
      <xdr:col>16</xdr:col>
      <xdr:colOff>228600</xdr:colOff>
      <xdr:row>30</xdr:row>
      <xdr:rowOff>0</xdr:rowOff>
    </xdr:to>
    <xdr:sp macro="" textlink="">
      <xdr:nvSpPr>
        <xdr:cNvPr id="8" name="吹き出し: 線 7">
          <a:extLst>
            <a:ext uri="{FF2B5EF4-FFF2-40B4-BE49-F238E27FC236}">
              <a16:creationId xmlns:a16="http://schemas.microsoft.com/office/drawing/2014/main" id="{BD50E806-4D41-4102-B8CC-BABF445F096F}"/>
            </a:ext>
          </a:extLst>
        </xdr:cNvPr>
        <xdr:cNvSpPr/>
      </xdr:nvSpPr>
      <xdr:spPr>
        <a:xfrm>
          <a:off x="6856693" y="8109325"/>
          <a:ext cx="1186142" cy="250263"/>
        </a:xfrm>
        <a:prstGeom prst="borderCallout1">
          <a:avLst>
            <a:gd name="adj1" fmla="val 52703"/>
            <a:gd name="adj2" fmla="val -15"/>
            <a:gd name="adj3" fmla="val 54186"/>
            <a:gd name="adj4" fmla="val -16862"/>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自動計算されます。</a:t>
          </a:r>
        </a:p>
      </xdr:txBody>
    </xdr:sp>
    <xdr:clientData/>
  </xdr:twoCellAnchor>
  <xdr:twoCellAnchor>
    <xdr:from>
      <xdr:col>7</xdr:col>
      <xdr:colOff>0</xdr:colOff>
      <xdr:row>34</xdr:row>
      <xdr:rowOff>136524</xdr:rowOff>
    </xdr:from>
    <xdr:to>
      <xdr:col>9</xdr:col>
      <xdr:colOff>177800</xdr:colOff>
      <xdr:row>35</xdr:row>
      <xdr:rowOff>165100</xdr:rowOff>
    </xdr:to>
    <xdr:sp macro="" textlink="">
      <xdr:nvSpPr>
        <xdr:cNvPr id="9" name="吹き出し: 線 8">
          <a:extLst>
            <a:ext uri="{FF2B5EF4-FFF2-40B4-BE49-F238E27FC236}">
              <a16:creationId xmlns:a16="http://schemas.microsoft.com/office/drawing/2014/main" id="{679FD269-A0BE-42D8-A64B-E61D786BE1F5}"/>
            </a:ext>
          </a:extLst>
        </xdr:cNvPr>
        <xdr:cNvSpPr/>
      </xdr:nvSpPr>
      <xdr:spPr>
        <a:xfrm>
          <a:off x="9107714" y="9688738"/>
          <a:ext cx="2173515" cy="563791"/>
        </a:xfrm>
        <a:prstGeom prst="borderCallout1">
          <a:avLst>
            <a:gd name="adj1" fmla="val 52703"/>
            <a:gd name="adj2" fmla="val 98626"/>
            <a:gd name="adj3" fmla="val 51492"/>
            <a:gd name="adj4" fmla="val 120094"/>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C00000"/>
              </a:solidFill>
              <a:latin typeface="BIZ UDゴシック" panose="020B0400000000000000" pitchFamily="49" charset="-128"/>
              <a:ea typeface="BIZ UDゴシック" panose="020B0400000000000000" pitchFamily="49" charset="-128"/>
            </a:rPr>
            <a:t>署名は手書きでお願いします。</a:t>
          </a:r>
        </a:p>
      </xdr:txBody>
    </xdr:sp>
    <xdr:clientData/>
  </xdr:twoCellAnchor>
  <xdr:twoCellAnchor>
    <xdr:from>
      <xdr:col>14</xdr:col>
      <xdr:colOff>168234</xdr:colOff>
      <xdr:row>1</xdr:row>
      <xdr:rowOff>6597</xdr:rowOff>
    </xdr:from>
    <xdr:to>
      <xdr:col>15</xdr:col>
      <xdr:colOff>684482</xdr:colOff>
      <xdr:row>3</xdr:row>
      <xdr:rowOff>95662</xdr:rowOff>
    </xdr:to>
    <xdr:sp macro="" textlink="">
      <xdr:nvSpPr>
        <xdr:cNvPr id="10" name="正方形/長方形 9">
          <a:extLst>
            <a:ext uri="{FF2B5EF4-FFF2-40B4-BE49-F238E27FC236}">
              <a16:creationId xmlns:a16="http://schemas.microsoft.com/office/drawing/2014/main" id="{A728C8EE-3E01-450C-A063-1A942821D339}"/>
            </a:ext>
          </a:extLst>
        </xdr:cNvPr>
        <xdr:cNvSpPr/>
      </xdr:nvSpPr>
      <xdr:spPr>
        <a:xfrm>
          <a:off x="15308448" y="233383"/>
          <a:ext cx="1323605" cy="66056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400" b="1">
              <a:solidFill>
                <a:srgbClr val="FF0000"/>
              </a:solidFill>
            </a:rPr>
            <a:t>見本</a:t>
          </a:r>
          <a:endParaRPr kumimoji="1" lang="en-US" altLang="ja-JP" sz="1400" b="1">
            <a:solidFill>
              <a:srgbClr val="FF0000"/>
            </a:solidFill>
          </a:endParaRPr>
        </a:p>
        <a:p>
          <a:pPr algn="ctr"/>
          <a:r>
            <a:rPr kumimoji="1" lang="en-US" altLang="ja-JP" sz="1400" b="1">
              <a:solidFill>
                <a:srgbClr val="FF0000"/>
              </a:solidFill>
            </a:rPr>
            <a:t>Sample</a:t>
          </a:r>
          <a:endParaRPr kumimoji="1" lang="ja-JP" altLang="en-US" sz="1400" b="1">
            <a:solidFill>
              <a:srgbClr val="FF0000"/>
            </a:solidFill>
          </a:endParaRPr>
        </a:p>
      </xdr:txBody>
    </xdr:sp>
    <xdr:clientData/>
  </xdr:twoCellAnchor>
  <xdr:twoCellAnchor>
    <xdr:from>
      <xdr:col>12</xdr:col>
      <xdr:colOff>661266</xdr:colOff>
      <xdr:row>14</xdr:row>
      <xdr:rowOff>207818</xdr:rowOff>
    </xdr:from>
    <xdr:to>
      <xdr:col>14</xdr:col>
      <xdr:colOff>598714</xdr:colOff>
      <xdr:row>16</xdr:row>
      <xdr:rowOff>35460</xdr:rowOff>
    </xdr:to>
    <xdr:sp macro="" textlink="">
      <xdr:nvSpPr>
        <xdr:cNvPr id="11" name="正方形/長方形 10">
          <a:extLst>
            <a:ext uri="{FF2B5EF4-FFF2-40B4-BE49-F238E27FC236}">
              <a16:creationId xmlns:a16="http://schemas.microsoft.com/office/drawing/2014/main" id="{AD3E2FD4-44D7-4564-8B62-FE9F3F0986B2}"/>
            </a:ext>
          </a:extLst>
        </xdr:cNvPr>
        <xdr:cNvSpPr/>
      </xdr:nvSpPr>
      <xdr:spPr>
        <a:xfrm>
          <a:off x="13733195" y="4072247"/>
          <a:ext cx="1570305" cy="462642"/>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自動計算されます。</a:t>
          </a:r>
          <a:endParaRPr kumimoji="1" lang="en-US" altLang="ja-JP" sz="1200" b="1"/>
        </a:p>
      </xdr:txBody>
    </xdr:sp>
    <xdr:clientData/>
  </xdr:twoCellAnchor>
  <xdr:twoCellAnchor>
    <xdr:from>
      <xdr:col>12</xdr:col>
      <xdr:colOff>9550</xdr:colOff>
      <xdr:row>33</xdr:row>
      <xdr:rowOff>15448</xdr:rowOff>
    </xdr:from>
    <xdr:to>
      <xdr:col>15</xdr:col>
      <xdr:colOff>653143</xdr:colOff>
      <xdr:row>36</xdr:row>
      <xdr:rowOff>508000</xdr:rowOff>
    </xdr:to>
    <xdr:sp macro="" textlink="">
      <xdr:nvSpPr>
        <xdr:cNvPr id="13" name="正方形/長方形 12">
          <a:extLst>
            <a:ext uri="{FF2B5EF4-FFF2-40B4-BE49-F238E27FC236}">
              <a16:creationId xmlns:a16="http://schemas.microsoft.com/office/drawing/2014/main" id="{D2E8F5BB-C7B0-4D4D-A170-4A08C5330E8A}"/>
            </a:ext>
          </a:extLst>
        </xdr:cNvPr>
        <xdr:cNvSpPr/>
      </xdr:nvSpPr>
      <xdr:spPr>
        <a:xfrm>
          <a:off x="13081479" y="9286448"/>
          <a:ext cx="3092878" cy="209819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b="1"/>
            <a:t>署名は手書きでお願いいたします。</a:t>
          </a:r>
        </a:p>
      </xdr:txBody>
    </xdr:sp>
    <xdr:clientData/>
  </xdr:twoCellAnchor>
  <xdr:twoCellAnchor>
    <xdr:from>
      <xdr:col>13</xdr:col>
      <xdr:colOff>254000</xdr:colOff>
      <xdr:row>16</xdr:row>
      <xdr:rowOff>35460</xdr:rowOff>
    </xdr:from>
    <xdr:to>
      <xdr:col>13</xdr:col>
      <xdr:colOff>633166</xdr:colOff>
      <xdr:row>17</xdr:row>
      <xdr:rowOff>54428</xdr:rowOff>
    </xdr:to>
    <xdr:cxnSp macro="">
      <xdr:nvCxnSpPr>
        <xdr:cNvPr id="4" name="直線コネクタ 3">
          <a:extLst>
            <a:ext uri="{FF2B5EF4-FFF2-40B4-BE49-F238E27FC236}">
              <a16:creationId xmlns:a16="http://schemas.microsoft.com/office/drawing/2014/main" id="{11882EAE-D974-DA31-96DF-B071CF6FE00E}"/>
            </a:ext>
          </a:extLst>
        </xdr:cNvPr>
        <xdr:cNvCxnSpPr>
          <a:stCxn id="11" idx="2"/>
        </xdr:cNvCxnSpPr>
      </xdr:nvCxnSpPr>
      <xdr:spPr>
        <a:xfrm flipH="1">
          <a:off x="14142357" y="4534889"/>
          <a:ext cx="379166" cy="336468"/>
        </a:xfrm>
        <a:prstGeom prst="line">
          <a:avLst/>
        </a:prstGeom>
        <a:ln w="28575" cap="rnd">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154215</xdr:colOff>
      <xdr:row>26</xdr:row>
      <xdr:rowOff>299358</xdr:rowOff>
    </xdr:from>
    <xdr:to>
      <xdr:col>14</xdr:col>
      <xdr:colOff>94838</xdr:colOff>
      <xdr:row>28</xdr:row>
      <xdr:rowOff>130175</xdr:rowOff>
    </xdr:to>
    <xdr:sp macro="" textlink="">
      <xdr:nvSpPr>
        <xdr:cNvPr id="15" name="正方形/長方形 14">
          <a:extLst>
            <a:ext uri="{FF2B5EF4-FFF2-40B4-BE49-F238E27FC236}">
              <a16:creationId xmlns:a16="http://schemas.microsoft.com/office/drawing/2014/main" id="{486CAEA3-3207-4E21-9D6C-E11C6340684E}"/>
            </a:ext>
          </a:extLst>
        </xdr:cNvPr>
        <xdr:cNvSpPr/>
      </xdr:nvSpPr>
      <xdr:spPr>
        <a:xfrm>
          <a:off x="13226144" y="7737929"/>
          <a:ext cx="1573480" cy="465817"/>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200" b="1"/>
            <a:t>自動計算されます。</a:t>
          </a:r>
          <a:endParaRPr kumimoji="1" lang="en-US" altLang="ja-JP" sz="1200" b="1"/>
        </a:p>
      </xdr:txBody>
    </xdr:sp>
    <xdr:clientData/>
  </xdr:twoCellAnchor>
  <xdr:twoCellAnchor>
    <xdr:from>
      <xdr:col>12</xdr:col>
      <xdr:colOff>569727</xdr:colOff>
      <xdr:row>28</xdr:row>
      <xdr:rowOff>130175</xdr:rowOff>
    </xdr:from>
    <xdr:to>
      <xdr:col>13</xdr:col>
      <xdr:colOff>122940</xdr:colOff>
      <xdr:row>29</xdr:row>
      <xdr:rowOff>149143</xdr:rowOff>
    </xdr:to>
    <xdr:cxnSp macro="">
      <xdr:nvCxnSpPr>
        <xdr:cNvPr id="16" name="直線コネクタ 15">
          <a:extLst>
            <a:ext uri="{FF2B5EF4-FFF2-40B4-BE49-F238E27FC236}">
              <a16:creationId xmlns:a16="http://schemas.microsoft.com/office/drawing/2014/main" id="{F557F257-93B1-4AB8-9CB5-84F7A8E36586}"/>
            </a:ext>
          </a:extLst>
        </xdr:cNvPr>
        <xdr:cNvCxnSpPr>
          <a:stCxn id="15" idx="2"/>
        </xdr:cNvCxnSpPr>
      </xdr:nvCxnSpPr>
      <xdr:spPr>
        <a:xfrm flipH="1">
          <a:off x="13641656" y="8203746"/>
          <a:ext cx="369641" cy="336468"/>
        </a:xfrm>
        <a:prstGeom prst="line">
          <a:avLst/>
        </a:prstGeom>
        <a:ln w="28575" cap="rnd">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7257</xdr:colOff>
      <xdr:row>34</xdr:row>
      <xdr:rowOff>125638</xdr:rowOff>
    </xdr:from>
    <xdr:to>
      <xdr:col>2</xdr:col>
      <xdr:colOff>992415</xdr:colOff>
      <xdr:row>35</xdr:row>
      <xdr:rowOff>154214</xdr:rowOff>
    </xdr:to>
    <xdr:sp macro="" textlink="">
      <xdr:nvSpPr>
        <xdr:cNvPr id="3" name="吹き出し: 線 2">
          <a:extLst>
            <a:ext uri="{FF2B5EF4-FFF2-40B4-BE49-F238E27FC236}">
              <a16:creationId xmlns:a16="http://schemas.microsoft.com/office/drawing/2014/main" id="{B92E4BB1-5FA3-4ABF-AB28-501E1118A32F}"/>
            </a:ext>
          </a:extLst>
        </xdr:cNvPr>
        <xdr:cNvSpPr/>
      </xdr:nvSpPr>
      <xdr:spPr>
        <a:xfrm>
          <a:off x="297543" y="9677852"/>
          <a:ext cx="2173515" cy="563791"/>
        </a:xfrm>
        <a:prstGeom prst="borderCallout1">
          <a:avLst>
            <a:gd name="adj1" fmla="val 52703"/>
            <a:gd name="adj2" fmla="val 98626"/>
            <a:gd name="adj3" fmla="val 51492"/>
            <a:gd name="adj4" fmla="val 120094"/>
          </a:avLst>
        </a:prstGeom>
        <a:solidFill>
          <a:srgbClr val="FFFF99"/>
        </a:solidFill>
        <a:ln w="12700">
          <a:solidFill>
            <a:schemeClr val="tx1"/>
          </a:solidFill>
          <a:headEnd type="none" w="lg" len="med"/>
          <a:tailEnd type="arrow"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C00000"/>
              </a:solidFill>
              <a:latin typeface="BIZ UDゴシック" panose="020B0400000000000000" pitchFamily="49" charset="-128"/>
              <a:ea typeface="BIZ UDゴシック" panose="020B0400000000000000" pitchFamily="49" charset="-128"/>
            </a:rPr>
            <a:t>署名は手書きでお願いします。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6B22-E1C2-4299-AB44-974D26ED276E}">
  <dimension ref="B1:H14"/>
  <sheetViews>
    <sheetView tabSelected="1" zoomScaleNormal="100" workbookViewId="0"/>
  </sheetViews>
  <sheetFormatPr defaultColWidth="8.625" defaultRowHeight="18.75"/>
  <cols>
    <col min="1" max="1" width="7" style="2" customWidth="1"/>
    <col min="2" max="2" width="7.125" style="2" customWidth="1"/>
    <col min="3" max="16384" width="8.625" style="2"/>
  </cols>
  <sheetData>
    <row r="1" spans="2:8">
      <c r="B1" s="1"/>
    </row>
    <row r="2" spans="2:8" ht="55.5">
      <c r="B2" s="3" t="s">
        <v>48</v>
      </c>
      <c r="D2" s="4"/>
      <c r="E2" s="4"/>
      <c r="F2" s="4"/>
      <c r="G2" s="4"/>
      <c r="H2" s="4"/>
    </row>
    <row r="3" spans="2:8" ht="41.25" customHeight="1">
      <c r="B3" s="5" t="s">
        <v>27</v>
      </c>
    </row>
    <row r="4" spans="2:8" ht="33.6" customHeight="1">
      <c r="B4" s="6" t="s">
        <v>34</v>
      </c>
    </row>
    <row r="5" spans="2:8" ht="33.6" customHeight="1">
      <c r="B5" s="6" t="s">
        <v>26</v>
      </c>
    </row>
    <row r="6" spans="2:8" ht="33.6" customHeight="1">
      <c r="B6" s="6" t="s">
        <v>39</v>
      </c>
    </row>
    <row r="7" spans="2:8" ht="33.6" customHeight="1">
      <c r="B7" s="6" t="s">
        <v>40</v>
      </c>
    </row>
    <row r="8" spans="2:8" ht="33.6" customHeight="1">
      <c r="B8" s="6" t="s">
        <v>28</v>
      </c>
    </row>
    <row r="10" spans="2:8">
      <c r="B10" s="7"/>
    </row>
    <row r="11" spans="2:8">
      <c r="B11" s="30" t="s">
        <v>23</v>
      </c>
    </row>
    <row r="12" spans="2:8">
      <c r="B12" s="30" t="s">
        <v>33</v>
      </c>
    </row>
    <row r="13" spans="2:8">
      <c r="B13" s="30" t="s">
        <v>29</v>
      </c>
    </row>
    <row r="14" spans="2:8">
      <c r="B14" s="30" t="s">
        <v>30</v>
      </c>
    </row>
  </sheetData>
  <sheetProtection algorithmName="SHA-512" hashValue="uAm+oN2Y2H8OftmecmbjKu568Aopz2wWYoRbxz+Ykn0HYRZndxXL46Cq0nnBNjmHaeBZUAG+kGLDCOjncdfIhA==" saltValue="VVq5dpUnemEVR52ciR+xNA==" spinCount="100000" sheet="1" objects="1" scenarios="1"/>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FE62-76A1-4CA4-A7A5-D5787D58BC49}">
  <sheetPr>
    <tabColor rgb="FFFFC000"/>
  </sheetPr>
  <dimension ref="A1:U47"/>
  <sheetViews>
    <sheetView view="pageBreakPreview" zoomScale="60" zoomScaleNormal="100" workbookViewId="0"/>
  </sheetViews>
  <sheetFormatPr defaultColWidth="9" defaultRowHeight="13.5"/>
  <cols>
    <col min="1" max="1" width="4.625" style="8" customWidth="1"/>
    <col min="2" max="2" width="15.625" style="9" customWidth="1"/>
    <col min="3" max="3" width="40.625" style="8" customWidth="1"/>
    <col min="4" max="4" width="20.625" style="8" customWidth="1"/>
    <col min="5" max="6" width="10.625" style="8" customWidth="1"/>
    <col min="7" max="8" width="4.625" style="8" customWidth="1"/>
    <col min="9" max="9" width="15.625" style="9" customWidth="1"/>
    <col min="10" max="17" width="10.625" style="8" customWidth="1"/>
    <col min="18" max="18" width="4.625" style="8" customWidth="1"/>
    <col min="19" max="16384" width="9" style="8"/>
  </cols>
  <sheetData>
    <row r="1" spans="1:19" s="78" customFormat="1" ht="24">
      <c r="A1" s="104"/>
      <c r="B1" s="171" t="s">
        <v>95</v>
      </c>
      <c r="C1" s="171"/>
      <c r="D1" s="171"/>
      <c r="E1" s="171"/>
      <c r="F1" s="171"/>
      <c r="G1" s="25"/>
      <c r="H1" s="104"/>
      <c r="I1" s="171" t="s">
        <v>95</v>
      </c>
      <c r="J1" s="171"/>
      <c r="K1" s="171"/>
      <c r="L1" s="171"/>
      <c r="M1" s="171"/>
      <c r="N1" s="171"/>
      <c r="O1" s="171"/>
      <c r="P1" s="171"/>
      <c r="Q1" s="171"/>
      <c r="R1" s="104"/>
    </row>
    <row r="2" spans="1:19">
      <c r="A2" s="25"/>
      <c r="B2" s="8"/>
      <c r="G2" s="25"/>
      <c r="H2" s="25"/>
      <c r="I2" s="8"/>
      <c r="K2" s="9"/>
      <c r="R2" s="25"/>
    </row>
    <row r="3" spans="1:19" s="10" customFormat="1" ht="35.1" customHeight="1">
      <c r="A3" s="105"/>
      <c r="B3" s="172" t="s">
        <v>102</v>
      </c>
      <c r="C3" s="172"/>
      <c r="D3" s="172"/>
      <c r="E3" s="172"/>
      <c r="F3" s="172"/>
      <c r="G3" s="105"/>
      <c r="H3" s="105"/>
      <c r="I3" s="136" t="s">
        <v>98</v>
      </c>
      <c r="J3" s="136"/>
      <c r="K3" s="136"/>
      <c r="L3" s="136" t="s">
        <v>97</v>
      </c>
      <c r="M3" s="136"/>
      <c r="N3" s="136"/>
      <c r="O3" s="136"/>
      <c r="P3" s="136"/>
      <c r="Q3" s="136"/>
      <c r="R3" s="105"/>
    </row>
    <row r="4" spans="1:19" s="11" customFormat="1" ht="15.75" customHeight="1">
      <c r="A4" s="106"/>
      <c r="B4" s="84"/>
      <c r="C4" s="84"/>
      <c r="G4" s="106"/>
      <c r="H4" s="106"/>
      <c r="I4" s="84"/>
      <c r="J4" s="84"/>
      <c r="K4" s="84"/>
      <c r="L4" s="84"/>
      <c r="M4" s="84"/>
      <c r="R4" s="106"/>
    </row>
    <row r="5" spans="1:19" s="12" customFormat="1" ht="24.95" customHeight="1">
      <c r="A5" s="24"/>
      <c r="B5" s="49" t="s">
        <v>15</v>
      </c>
      <c r="C5" s="173" t="s">
        <v>89</v>
      </c>
      <c r="D5" s="173"/>
      <c r="E5" s="173"/>
      <c r="F5" s="173"/>
      <c r="G5" s="24"/>
      <c r="H5" s="24"/>
      <c r="I5" s="49" t="s">
        <v>15</v>
      </c>
      <c r="J5" s="177" t="s">
        <v>41</v>
      </c>
      <c r="K5" s="177"/>
      <c r="L5" s="177"/>
      <c r="M5" s="177"/>
      <c r="N5" s="177"/>
      <c r="O5" s="177"/>
      <c r="P5" s="177"/>
      <c r="Q5" s="177"/>
      <c r="R5" s="24"/>
    </row>
    <row r="6" spans="1:19" ht="24.95" customHeight="1">
      <c r="A6" s="25"/>
      <c r="B6" s="49" t="s">
        <v>16</v>
      </c>
      <c r="C6" s="174"/>
      <c r="D6" s="174"/>
      <c r="E6" s="174"/>
      <c r="F6" s="174"/>
      <c r="G6" s="25"/>
      <c r="H6" s="25"/>
      <c r="I6" s="49" t="s">
        <v>16</v>
      </c>
      <c r="J6" s="178" t="s">
        <v>44</v>
      </c>
      <c r="K6" s="178"/>
      <c r="L6" s="178"/>
      <c r="M6" s="178"/>
      <c r="N6" s="178"/>
      <c r="O6" s="178"/>
      <c r="P6" s="178"/>
      <c r="Q6" s="178"/>
      <c r="R6" s="25"/>
    </row>
    <row r="7" spans="1:19" ht="17.100000000000001" customHeight="1">
      <c r="A7" s="25"/>
      <c r="B7" s="12"/>
      <c r="C7" s="12"/>
      <c r="G7" s="25"/>
      <c r="H7" s="25"/>
      <c r="I7" s="12"/>
      <c r="J7" s="12"/>
      <c r="K7" s="12"/>
      <c r="L7" s="12"/>
      <c r="R7" s="25"/>
    </row>
    <row r="8" spans="1:19" ht="23.25" customHeight="1">
      <c r="A8" s="25"/>
      <c r="B8" s="143" t="s">
        <v>52</v>
      </c>
      <c r="C8" s="143"/>
      <c r="D8" s="143"/>
      <c r="E8" s="143"/>
      <c r="F8" s="143"/>
      <c r="G8" s="107"/>
      <c r="H8" s="25"/>
      <c r="I8" s="143" t="s">
        <v>52</v>
      </c>
      <c r="J8" s="143"/>
      <c r="K8" s="143"/>
      <c r="L8" s="143"/>
      <c r="M8" s="143"/>
      <c r="N8" s="143"/>
      <c r="O8" s="143"/>
      <c r="P8" s="143"/>
      <c r="Q8" s="143"/>
      <c r="R8" s="107"/>
      <c r="S8" s="50"/>
    </row>
    <row r="9" spans="1:19" ht="8.1" customHeight="1">
      <c r="A9" s="25"/>
      <c r="B9" s="52"/>
      <c r="C9" s="52"/>
      <c r="D9" s="52"/>
      <c r="E9" s="52"/>
      <c r="F9" s="52"/>
      <c r="G9" s="107"/>
      <c r="H9" s="25"/>
      <c r="I9" s="52"/>
      <c r="J9" s="52"/>
      <c r="K9" s="52"/>
      <c r="L9" s="52"/>
      <c r="M9" s="52"/>
      <c r="N9" s="52"/>
      <c r="O9" s="52"/>
      <c r="P9" s="52"/>
      <c r="Q9" s="52"/>
      <c r="R9" s="107"/>
      <c r="S9" s="50"/>
    </row>
    <row r="10" spans="1:19" ht="24.75" customHeight="1">
      <c r="A10" s="25"/>
      <c r="B10" s="85" t="s">
        <v>0</v>
      </c>
      <c r="C10" s="85" t="s">
        <v>1</v>
      </c>
      <c r="D10" s="85" t="s">
        <v>2</v>
      </c>
      <c r="G10" s="25"/>
      <c r="H10" s="25"/>
      <c r="I10" s="85" t="s">
        <v>0</v>
      </c>
      <c r="J10" s="179" t="s">
        <v>1</v>
      </c>
      <c r="K10" s="179"/>
      <c r="L10" s="179"/>
      <c r="M10" s="179"/>
      <c r="N10" s="179" t="s">
        <v>2</v>
      </c>
      <c r="O10" s="179"/>
      <c r="R10" s="25"/>
    </row>
    <row r="11" spans="1:19" ht="24.75" customHeight="1">
      <c r="A11" s="25"/>
      <c r="B11" s="175" t="s">
        <v>50</v>
      </c>
      <c r="C11" s="176"/>
      <c r="D11" s="116">
        <v>0</v>
      </c>
      <c r="G11" s="25"/>
      <c r="H11" s="25"/>
      <c r="I11" s="180" t="s">
        <v>50</v>
      </c>
      <c r="J11" s="181"/>
      <c r="K11" s="181"/>
      <c r="L11" s="181"/>
      <c r="M11" s="182"/>
      <c r="N11" s="183">
        <v>183500</v>
      </c>
      <c r="O11" s="183"/>
      <c r="R11" s="25"/>
    </row>
    <row r="12" spans="1:19" ht="24.75" customHeight="1">
      <c r="A12" s="25"/>
      <c r="B12" s="109"/>
      <c r="C12" s="27"/>
      <c r="D12" s="116"/>
      <c r="G12" s="25"/>
      <c r="H12" s="25"/>
      <c r="I12" s="73">
        <v>45478</v>
      </c>
      <c r="J12" s="145" t="s">
        <v>61</v>
      </c>
      <c r="K12" s="146"/>
      <c r="L12" s="146"/>
      <c r="M12" s="147"/>
      <c r="N12" s="169">
        <v>100000</v>
      </c>
      <c r="O12" s="170"/>
      <c r="R12" s="25"/>
    </row>
    <row r="13" spans="1:19" ht="24.75" customHeight="1">
      <c r="A13" s="25"/>
      <c r="B13" s="109"/>
      <c r="C13" s="27"/>
      <c r="D13" s="116">
        <v>0</v>
      </c>
      <c r="G13" s="25"/>
      <c r="H13" s="25"/>
      <c r="I13" s="87">
        <v>45536</v>
      </c>
      <c r="J13" s="157" t="s">
        <v>79</v>
      </c>
      <c r="K13" s="158"/>
      <c r="L13" s="158"/>
      <c r="M13" s="159"/>
      <c r="N13" s="160">
        <v>30000</v>
      </c>
      <c r="O13" s="161"/>
      <c r="R13" s="25"/>
    </row>
    <row r="14" spans="1:19" ht="24.75" customHeight="1">
      <c r="A14" s="25"/>
      <c r="B14" s="109"/>
      <c r="C14" s="27"/>
      <c r="D14" s="116">
        <v>0</v>
      </c>
      <c r="G14" s="25"/>
      <c r="H14" s="25"/>
      <c r="I14" s="73">
        <v>45630</v>
      </c>
      <c r="J14" s="145" t="s">
        <v>63</v>
      </c>
      <c r="K14" s="146"/>
      <c r="L14" s="146"/>
      <c r="M14" s="147"/>
      <c r="N14" s="169">
        <v>100000</v>
      </c>
      <c r="O14" s="170"/>
      <c r="R14" s="25"/>
    </row>
    <row r="15" spans="1:19" ht="24.75" customHeight="1">
      <c r="A15" s="25"/>
      <c r="B15" s="109"/>
      <c r="C15" s="27"/>
      <c r="D15" s="116">
        <v>0</v>
      </c>
      <c r="G15" s="25"/>
      <c r="H15" s="25"/>
      <c r="I15" s="73">
        <v>45630</v>
      </c>
      <c r="J15" s="145" t="s">
        <v>62</v>
      </c>
      <c r="K15" s="146"/>
      <c r="L15" s="146"/>
      <c r="M15" s="147"/>
      <c r="N15" s="169">
        <v>10000</v>
      </c>
      <c r="O15" s="170"/>
      <c r="R15" s="25"/>
    </row>
    <row r="16" spans="1:19" ht="24.2" customHeight="1">
      <c r="A16" s="25"/>
      <c r="B16" s="109"/>
      <c r="C16" s="27"/>
      <c r="D16" s="116">
        <v>0</v>
      </c>
      <c r="G16" s="25"/>
      <c r="H16" s="25"/>
      <c r="I16" s="73">
        <v>45731</v>
      </c>
      <c r="J16" s="145" t="s">
        <v>60</v>
      </c>
      <c r="K16" s="146"/>
      <c r="L16" s="146"/>
      <c r="M16" s="147"/>
      <c r="N16" s="169">
        <v>20000</v>
      </c>
      <c r="O16" s="170"/>
      <c r="R16" s="25"/>
    </row>
    <row r="17" spans="1:21" ht="24" customHeight="1">
      <c r="A17" s="25"/>
      <c r="B17" s="109"/>
      <c r="C17" s="27"/>
      <c r="D17" s="116">
        <v>0</v>
      </c>
      <c r="G17" s="25"/>
      <c r="H17" s="25"/>
      <c r="I17" s="86"/>
      <c r="J17" s="165"/>
      <c r="K17" s="165"/>
      <c r="L17" s="165"/>
      <c r="M17" s="165"/>
      <c r="N17" s="166"/>
      <c r="O17" s="166"/>
      <c r="R17" s="25"/>
    </row>
    <row r="18" spans="1:21" ht="24.2" customHeight="1" thickBot="1">
      <c r="A18" s="25"/>
      <c r="B18" s="109"/>
      <c r="C18" s="27"/>
      <c r="D18" s="116">
        <v>0</v>
      </c>
      <c r="G18" s="25"/>
      <c r="H18" s="25"/>
      <c r="I18" s="88"/>
      <c r="J18" s="148" t="s">
        <v>4</v>
      </c>
      <c r="K18" s="148"/>
      <c r="L18" s="148"/>
      <c r="M18" s="148"/>
      <c r="N18" s="149">
        <v>10</v>
      </c>
      <c r="O18" s="149"/>
      <c r="R18" s="25"/>
    </row>
    <row r="19" spans="1:21" ht="24.2" customHeight="1" thickBot="1">
      <c r="A19" s="25"/>
      <c r="B19" s="150" t="s">
        <v>19</v>
      </c>
      <c r="C19" s="151"/>
      <c r="D19" s="118">
        <f>SUM(D11:D18)</f>
        <v>0</v>
      </c>
      <c r="E19" s="89" t="s">
        <v>17</v>
      </c>
      <c r="G19" s="25"/>
      <c r="H19" s="25"/>
      <c r="I19" s="150" t="s">
        <v>19</v>
      </c>
      <c r="J19" s="151"/>
      <c r="K19" s="151"/>
      <c r="L19" s="151"/>
      <c r="M19" s="151"/>
      <c r="N19" s="152">
        <f>SUM(N11:O18)</f>
        <v>443510</v>
      </c>
      <c r="O19" s="153"/>
      <c r="P19" s="89" t="s">
        <v>17</v>
      </c>
      <c r="R19" s="25"/>
    </row>
    <row r="20" spans="1:21" ht="24.2" customHeight="1">
      <c r="A20" s="25"/>
      <c r="B20" s="8"/>
      <c r="G20" s="25"/>
      <c r="H20" s="25"/>
      <c r="J20" s="9"/>
      <c r="K20" s="9"/>
      <c r="L20" s="102"/>
      <c r="M20" s="102"/>
      <c r="R20" s="25"/>
    </row>
    <row r="21" spans="1:21" ht="17.100000000000001" customHeight="1">
      <c r="A21" s="25"/>
      <c r="B21" s="12"/>
      <c r="C21" s="12"/>
      <c r="G21" s="25"/>
      <c r="H21" s="25"/>
      <c r="I21" s="12"/>
      <c r="J21" s="12"/>
      <c r="K21" s="12"/>
      <c r="L21" s="12"/>
      <c r="R21" s="25"/>
    </row>
    <row r="22" spans="1:21" ht="23.25" customHeight="1">
      <c r="A22" s="25"/>
      <c r="B22" s="143" t="s">
        <v>51</v>
      </c>
      <c r="C22" s="143"/>
      <c r="D22" s="143"/>
      <c r="E22" s="143"/>
      <c r="F22" s="143"/>
      <c r="G22" s="107"/>
      <c r="H22" s="25"/>
      <c r="I22" s="143" t="s">
        <v>51</v>
      </c>
      <c r="J22" s="143"/>
      <c r="K22" s="143"/>
      <c r="L22" s="143"/>
      <c r="M22" s="143"/>
      <c r="N22" s="143"/>
      <c r="O22" s="143"/>
      <c r="P22" s="143"/>
      <c r="Q22" s="143"/>
      <c r="R22" s="107"/>
      <c r="S22" s="50"/>
    </row>
    <row r="23" spans="1:21" ht="8.1" customHeight="1">
      <c r="A23" s="25"/>
      <c r="B23" s="52"/>
      <c r="C23" s="52"/>
      <c r="D23" s="52"/>
      <c r="E23" s="52"/>
      <c r="F23" s="52"/>
      <c r="G23" s="107"/>
      <c r="H23" s="25"/>
      <c r="I23" s="52"/>
      <c r="J23" s="52"/>
      <c r="K23" s="52"/>
      <c r="L23" s="52"/>
      <c r="M23" s="52"/>
      <c r="N23" s="52"/>
      <c r="O23" s="52"/>
      <c r="P23" s="52"/>
      <c r="Q23" s="52"/>
      <c r="R23" s="107"/>
      <c r="S23" s="50"/>
    </row>
    <row r="24" spans="1:21" ht="24.75" customHeight="1">
      <c r="A24" s="25"/>
      <c r="B24" s="58" t="s">
        <v>0</v>
      </c>
      <c r="C24" s="58" t="s">
        <v>3</v>
      </c>
      <c r="D24" s="58" t="s">
        <v>2</v>
      </c>
      <c r="E24" s="90" t="s">
        <v>42</v>
      </c>
      <c r="G24" s="103"/>
      <c r="H24" s="25"/>
      <c r="I24" s="58" t="s">
        <v>0</v>
      </c>
      <c r="J24" s="144" t="s">
        <v>3</v>
      </c>
      <c r="K24" s="144"/>
      <c r="L24" s="144"/>
      <c r="M24" s="144"/>
      <c r="N24" s="144" t="s">
        <v>2</v>
      </c>
      <c r="O24" s="144"/>
      <c r="P24" s="91" t="s">
        <v>42</v>
      </c>
      <c r="R24" s="103"/>
      <c r="S24" s="15"/>
      <c r="U24" s="16"/>
    </row>
    <row r="25" spans="1:21" ht="24.75" customHeight="1">
      <c r="A25" s="25"/>
      <c r="B25" s="133"/>
      <c r="C25" s="26"/>
      <c r="D25" s="117">
        <v>0</v>
      </c>
      <c r="E25" s="28"/>
      <c r="F25" s="93"/>
      <c r="G25" s="25"/>
      <c r="H25" s="25"/>
      <c r="I25" s="73">
        <v>45536</v>
      </c>
      <c r="J25" s="145" t="s">
        <v>80</v>
      </c>
      <c r="K25" s="146"/>
      <c r="L25" s="146"/>
      <c r="M25" s="147"/>
      <c r="N25" s="139">
        <v>15000</v>
      </c>
      <c r="O25" s="140"/>
      <c r="P25" s="94" t="s">
        <v>65</v>
      </c>
      <c r="R25" s="25"/>
      <c r="U25" s="16"/>
    </row>
    <row r="26" spans="1:21" ht="24.75" customHeight="1">
      <c r="A26" s="25"/>
      <c r="B26" s="109"/>
      <c r="C26" s="27"/>
      <c r="D26" s="117">
        <v>0</v>
      </c>
      <c r="E26" s="28"/>
      <c r="F26" s="93"/>
      <c r="G26" s="25"/>
      <c r="H26" s="25"/>
      <c r="I26" s="73">
        <v>45575</v>
      </c>
      <c r="J26" s="145" t="s">
        <v>66</v>
      </c>
      <c r="K26" s="146"/>
      <c r="L26" s="146"/>
      <c r="M26" s="147"/>
      <c r="N26" s="139">
        <v>50000</v>
      </c>
      <c r="O26" s="140"/>
      <c r="P26" s="95" t="s">
        <v>77</v>
      </c>
      <c r="R26" s="25"/>
    </row>
    <row r="27" spans="1:21" ht="24.75" customHeight="1">
      <c r="A27" s="25"/>
      <c r="B27" s="109"/>
      <c r="C27" s="27"/>
      <c r="D27" s="117">
        <v>0</v>
      </c>
      <c r="E27" s="28"/>
      <c r="F27" s="93"/>
      <c r="G27" s="103"/>
      <c r="H27" s="25"/>
      <c r="I27" s="73">
        <v>45600</v>
      </c>
      <c r="J27" s="145" t="s">
        <v>67</v>
      </c>
      <c r="K27" s="146"/>
      <c r="L27" s="146"/>
      <c r="M27" s="147"/>
      <c r="N27" s="139">
        <v>60000</v>
      </c>
      <c r="O27" s="140"/>
      <c r="P27" s="95" t="s">
        <v>78</v>
      </c>
      <c r="R27" s="103"/>
      <c r="S27" s="15"/>
      <c r="U27" s="16"/>
    </row>
    <row r="28" spans="1:21" ht="24.75" customHeight="1">
      <c r="A28" s="25"/>
      <c r="B28" s="109"/>
      <c r="C28" s="28"/>
      <c r="D28" s="117">
        <v>0</v>
      </c>
      <c r="E28" s="28"/>
      <c r="F28" s="93"/>
      <c r="G28" s="25"/>
      <c r="H28" s="25"/>
      <c r="I28" s="73">
        <v>45630</v>
      </c>
      <c r="J28" s="145" t="s">
        <v>99</v>
      </c>
      <c r="K28" s="146"/>
      <c r="L28" s="146"/>
      <c r="M28" s="147"/>
      <c r="N28" s="139">
        <v>30000</v>
      </c>
      <c r="O28" s="140"/>
      <c r="P28" s="95" t="s">
        <v>76</v>
      </c>
      <c r="R28" s="25"/>
      <c r="U28" s="16"/>
    </row>
    <row r="29" spans="1:21" ht="24.75" customHeight="1">
      <c r="A29" s="25"/>
      <c r="B29" s="109"/>
      <c r="C29" s="27"/>
      <c r="D29" s="117">
        <v>0</v>
      </c>
      <c r="E29" s="28"/>
      <c r="F29" s="93"/>
      <c r="G29" s="25"/>
      <c r="H29" s="25"/>
      <c r="I29" s="73">
        <v>45731</v>
      </c>
      <c r="J29" s="145" t="s">
        <v>64</v>
      </c>
      <c r="K29" s="146"/>
      <c r="L29" s="146"/>
      <c r="M29" s="147"/>
      <c r="N29" s="139">
        <v>29000</v>
      </c>
      <c r="O29" s="140"/>
      <c r="P29" s="96" t="s">
        <v>75</v>
      </c>
      <c r="R29" s="25"/>
    </row>
    <row r="30" spans="1:21" ht="24.75" customHeight="1">
      <c r="A30" s="25"/>
      <c r="B30" s="134"/>
      <c r="C30" s="27"/>
      <c r="D30" s="117">
        <v>0</v>
      </c>
      <c r="E30" s="28"/>
      <c r="F30" s="93"/>
      <c r="G30" s="25"/>
      <c r="H30" s="25"/>
      <c r="I30" s="88"/>
      <c r="J30" s="154"/>
      <c r="K30" s="155"/>
      <c r="L30" s="155"/>
      <c r="M30" s="156"/>
      <c r="N30" s="167"/>
      <c r="O30" s="168"/>
      <c r="P30" s="92"/>
      <c r="R30" s="25"/>
    </row>
    <row r="31" spans="1:21" ht="24.75" customHeight="1" thickBot="1">
      <c r="A31" s="25"/>
      <c r="B31" s="109"/>
      <c r="C31" s="27"/>
      <c r="D31" s="117">
        <v>0</v>
      </c>
      <c r="E31" s="28"/>
      <c r="F31" s="93"/>
      <c r="G31" s="25"/>
      <c r="H31" s="25"/>
      <c r="I31" s="86"/>
      <c r="J31" s="165"/>
      <c r="K31" s="165"/>
      <c r="L31" s="165"/>
      <c r="M31" s="165"/>
      <c r="N31" s="166"/>
      <c r="O31" s="166"/>
      <c r="P31" s="92"/>
      <c r="R31" s="25"/>
    </row>
    <row r="32" spans="1:21" ht="24.75" customHeight="1" thickBot="1">
      <c r="A32" s="25"/>
      <c r="B32" s="150" t="s">
        <v>20</v>
      </c>
      <c r="C32" s="151"/>
      <c r="D32" s="118">
        <f>SUM(D25:D31)</f>
        <v>0</v>
      </c>
      <c r="E32" s="97" t="s">
        <v>18</v>
      </c>
      <c r="G32" s="25"/>
      <c r="H32" s="25"/>
      <c r="I32" s="150" t="s">
        <v>20</v>
      </c>
      <c r="J32" s="151"/>
      <c r="K32" s="151"/>
      <c r="L32" s="151"/>
      <c r="M32" s="162"/>
      <c r="N32" s="152">
        <f>SUM(N25:O31)</f>
        <v>184000</v>
      </c>
      <c r="O32" s="153"/>
      <c r="P32" s="97" t="s">
        <v>18</v>
      </c>
      <c r="R32" s="25"/>
    </row>
    <row r="33" spans="1:18" ht="24.75" customHeight="1">
      <c r="A33" s="25"/>
      <c r="B33" s="8"/>
      <c r="G33" s="25"/>
      <c r="H33" s="25"/>
      <c r="I33" s="8"/>
      <c r="R33" s="25"/>
    </row>
    <row r="34" spans="1:18" ht="24.75" customHeight="1">
      <c r="A34" s="25"/>
      <c r="B34" s="112"/>
      <c r="C34" s="113"/>
      <c r="D34" s="114"/>
      <c r="E34" s="115"/>
      <c r="G34" s="25"/>
      <c r="H34" s="25"/>
      <c r="R34" s="25"/>
    </row>
    <row r="35" spans="1:18" ht="17.25" customHeight="1" thickBot="1">
      <c r="A35" s="25"/>
      <c r="G35" s="25"/>
      <c r="H35" s="25"/>
      <c r="R35" s="25"/>
    </row>
    <row r="36" spans="1:18" ht="28.5" customHeight="1" thickBot="1">
      <c r="A36" s="25"/>
      <c r="B36" s="8"/>
      <c r="C36" s="108" t="s">
        <v>21</v>
      </c>
      <c r="D36" s="119">
        <f>D19-D32</f>
        <v>0</v>
      </c>
      <c r="E36" s="17" t="s">
        <v>22</v>
      </c>
      <c r="G36" s="25"/>
      <c r="H36" s="25"/>
      <c r="I36" s="8"/>
      <c r="L36" s="141" t="s">
        <v>21</v>
      </c>
      <c r="M36" s="142"/>
      <c r="N36" s="163">
        <f>N19-N32</f>
        <v>259510</v>
      </c>
      <c r="O36" s="164"/>
      <c r="P36" s="17" t="s">
        <v>22</v>
      </c>
      <c r="R36" s="25"/>
    </row>
    <row r="37" spans="1:18" ht="16.5" customHeight="1">
      <c r="A37" s="25"/>
      <c r="B37" s="18"/>
      <c r="C37" s="98"/>
      <c r="G37" s="25"/>
      <c r="H37" s="25"/>
      <c r="I37" s="18"/>
      <c r="J37" s="98"/>
      <c r="K37" s="99"/>
      <c r="L37" s="17"/>
      <c r="R37" s="25"/>
    </row>
    <row r="38" spans="1:18" ht="17.25" customHeight="1">
      <c r="A38" s="25"/>
      <c r="B38" s="13" t="s">
        <v>5</v>
      </c>
      <c r="G38" s="25"/>
      <c r="H38" s="25"/>
      <c r="I38" s="13" t="s">
        <v>5</v>
      </c>
      <c r="R38" s="25"/>
    </row>
    <row r="39" spans="1:18" ht="42" customHeight="1">
      <c r="A39" s="25"/>
      <c r="C39" s="47" t="s">
        <v>6</v>
      </c>
      <c r="D39" s="137"/>
      <c r="E39" s="137"/>
      <c r="F39" s="137"/>
      <c r="G39" s="25"/>
      <c r="H39" s="25"/>
      <c r="K39" s="100"/>
      <c r="L39" s="101"/>
      <c r="M39" s="47" t="s">
        <v>6</v>
      </c>
      <c r="N39" s="137"/>
      <c r="O39" s="137"/>
      <c r="P39" s="137"/>
      <c r="Q39" s="137"/>
      <c r="R39" s="25"/>
    </row>
    <row r="40" spans="1:18" ht="42" customHeight="1">
      <c r="A40" s="25"/>
      <c r="C40" s="47" t="s">
        <v>7</v>
      </c>
      <c r="D40" s="138"/>
      <c r="E40" s="138"/>
      <c r="F40" s="138"/>
      <c r="G40" s="25"/>
      <c r="H40" s="25"/>
      <c r="L40" s="82"/>
      <c r="M40" s="47" t="s">
        <v>7</v>
      </c>
      <c r="N40" s="138"/>
      <c r="O40" s="138"/>
      <c r="P40" s="138"/>
      <c r="Q40" s="138"/>
      <c r="R40" s="25"/>
    </row>
    <row r="41" spans="1:18" ht="42" customHeight="1">
      <c r="A41" s="25"/>
      <c r="C41" s="47" t="s">
        <v>8</v>
      </c>
      <c r="D41" s="138"/>
      <c r="E41" s="138"/>
      <c r="F41" s="138"/>
      <c r="G41" s="25"/>
      <c r="H41" s="25"/>
      <c r="L41" s="82"/>
      <c r="M41" s="47" t="s">
        <v>8</v>
      </c>
      <c r="N41" s="138"/>
      <c r="O41" s="138"/>
      <c r="P41" s="138"/>
      <c r="Q41" s="138"/>
      <c r="R41" s="25"/>
    </row>
    <row r="42" spans="1:18" ht="42" customHeight="1">
      <c r="A42" s="25"/>
      <c r="C42" s="47" t="s">
        <v>96</v>
      </c>
      <c r="D42" s="138"/>
      <c r="E42" s="138"/>
      <c r="F42" s="138"/>
      <c r="G42" s="25"/>
      <c r="H42" s="25"/>
      <c r="J42" s="55"/>
      <c r="K42" s="55"/>
      <c r="L42" s="82"/>
      <c r="M42" s="47" t="s">
        <v>96</v>
      </c>
      <c r="N42" s="138"/>
      <c r="O42" s="138"/>
      <c r="P42" s="138"/>
      <c r="Q42" s="138"/>
      <c r="R42" s="25"/>
    </row>
    <row r="43" spans="1:18">
      <c r="A43" s="25"/>
      <c r="G43" s="25"/>
      <c r="H43" s="25"/>
      <c r="R43" s="25"/>
    </row>
    <row r="44" spans="1:18" s="17" customFormat="1" ht="15" customHeight="1">
      <c r="C44" s="19"/>
      <c r="J44" s="19"/>
    </row>
    <row r="45" spans="1:18" s="17" customFormat="1" ht="15" customHeight="1">
      <c r="C45" s="19"/>
      <c r="J45" s="19"/>
    </row>
    <row r="46" spans="1:18" s="17" customFormat="1" ht="15" customHeight="1">
      <c r="C46" s="19"/>
      <c r="J46" s="19"/>
    </row>
    <row r="47" spans="1:18" s="17" customFormat="1" ht="15" customHeight="1">
      <c r="C47" s="19"/>
      <c r="J47" s="19"/>
    </row>
  </sheetData>
  <sheetProtection formatCells="0" insertRows="0" deleteRows="0"/>
  <mergeCells count="64">
    <mergeCell ref="I1:Q1"/>
    <mergeCell ref="B32:C32"/>
    <mergeCell ref="C5:F5"/>
    <mergeCell ref="C6:F6"/>
    <mergeCell ref="B8:F8"/>
    <mergeCell ref="B19:C19"/>
    <mergeCell ref="B11:C11"/>
    <mergeCell ref="B22:F22"/>
    <mergeCell ref="J5:Q5"/>
    <mergeCell ref="J6:Q6"/>
    <mergeCell ref="I8:Q8"/>
    <mergeCell ref="J10:M10"/>
    <mergeCell ref="N10:O10"/>
    <mergeCell ref="I11:M11"/>
    <mergeCell ref="N11:O11"/>
    <mergeCell ref="J12:M12"/>
    <mergeCell ref="D39:F39"/>
    <mergeCell ref="D40:F40"/>
    <mergeCell ref="B1:F1"/>
    <mergeCell ref="D41:F41"/>
    <mergeCell ref="D42:F42"/>
    <mergeCell ref="B3:F3"/>
    <mergeCell ref="N12:O12"/>
    <mergeCell ref="J14:M14"/>
    <mergeCell ref="N14:O14"/>
    <mergeCell ref="J15:M15"/>
    <mergeCell ref="N15:O15"/>
    <mergeCell ref="J16:M16"/>
    <mergeCell ref="N16:O16"/>
    <mergeCell ref="J17:M17"/>
    <mergeCell ref="N17:O17"/>
    <mergeCell ref="N41:Q41"/>
    <mergeCell ref="N42:Q42"/>
    <mergeCell ref="J13:M13"/>
    <mergeCell ref="N13:O13"/>
    <mergeCell ref="I32:M32"/>
    <mergeCell ref="N32:O32"/>
    <mergeCell ref="N36:O36"/>
    <mergeCell ref="J29:M29"/>
    <mergeCell ref="N29:O29"/>
    <mergeCell ref="J31:M31"/>
    <mergeCell ref="N31:O31"/>
    <mergeCell ref="J26:M26"/>
    <mergeCell ref="N26:O26"/>
    <mergeCell ref="J27:M27"/>
    <mergeCell ref="N27:O27"/>
    <mergeCell ref="J28:M28"/>
    <mergeCell ref="N30:O30"/>
    <mergeCell ref="I3:K3"/>
    <mergeCell ref="L3:Q3"/>
    <mergeCell ref="N39:Q39"/>
    <mergeCell ref="N40:Q40"/>
    <mergeCell ref="N28:O28"/>
    <mergeCell ref="L36:M36"/>
    <mergeCell ref="I22:Q22"/>
    <mergeCell ref="J24:M24"/>
    <mergeCell ref="N24:O24"/>
    <mergeCell ref="J25:M25"/>
    <mergeCell ref="N25:O25"/>
    <mergeCell ref="J18:M18"/>
    <mergeCell ref="N18:O18"/>
    <mergeCell ref="I19:M19"/>
    <mergeCell ref="N19:O19"/>
    <mergeCell ref="J30:M30"/>
  </mergeCells>
  <phoneticPr fontId="1"/>
  <dataValidations xWindow="1079" yWindow="600" count="1">
    <dataValidation type="list" allowBlank="1" showInputMessage="1" showErrorMessage="1" promptTitle="地区番号を選択してください。" prompt="セルの右下の🔽をクリックして_x000a_地区番号を選んでください。" sqref="C6 J6" xr:uid="{8F9FC4C4-86E4-46B9-95F9-88D8BE86721D}">
      <formula1>"2500・2510,2520,2530,2540,2550,2560,2570,2580,2590,2600,2610,2620,2630,2640,2650,2660,2670,2680,2690,2700,2710,2720,2730,2740,2750,2760,2770,2780,2790,2800,2820,2830,2840"</formula1>
    </dataValidation>
  </dataValidations>
  <printOptions horizontalCentered="1"/>
  <pageMargins left="0.51181102362204722" right="0.31496062992125984" top="0.74803149606299213" bottom="0.74803149606299213" header="0.31496062992125984" footer="0.31496062992125984"/>
  <pageSetup paperSize="9" scale="70" fitToWidth="2" fitToHeight="0" orientation="portrait" r:id="rId1"/>
  <colBreaks count="1" manualBreakCount="1">
    <brk id="7" max="42" man="1"/>
  </colBreaks>
  <ignoredErrors>
    <ignoredError sqref="D19" unlockedFormula="1"/>
    <ignoredError sqref="P26:P27 J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3FE6-2DCE-437C-8AE0-CF7EFB33A5C4}">
  <sheetPr>
    <tabColor rgb="FFFFC000"/>
  </sheetPr>
  <dimension ref="A1:S52"/>
  <sheetViews>
    <sheetView view="pageBreakPreview" zoomScale="60" zoomScaleNormal="100" workbookViewId="0"/>
  </sheetViews>
  <sheetFormatPr defaultColWidth="8.625" defaultRowHeight="13.5"/>
  <cols>
    <col min="1" max="1" width="3.875" style="8" customWidth="1"/>
    <col min="2" max="2" width="15.625" style="8" customWidth="1"/>
    <col min="3" max="3" width="50.625" style="8" customWidth="1"/>
    <col min="4" max="6" width="10.625" style="8" customWidth="1"/>
    <col min="7" max="7" width="4.625" style="8" customWidth="1"/>
    <col min="8" max="8" width="3.875" style="8" customWidth="1"/>
    <col min="9" max="9" width="15.625" style="8" customWidth="1"/>
    <col min="10" max="17" width="10.625" style="8" customWidth="1"/>
    <col min="18" max="18" width="4.625" style="8" customWidth="1"/>
    <col min="19" max="16384" width="8.625" style="8"/>
  </cols>
  <sheetData>
    <row r="1" spans="1:19" s="78" customFormat="1" ht="24">
      <c r="B1" s="171" t="s">
        <v>95</v>
      </c>
      <c r="C1" s="171"/>
      <c r="D1" s="171"/>
      <c r="E1" s="171"/>
      <c r="F1" s="171"/>
      <c r="G1" s="8"/>
      <c r="I1" s="171" t="s">
        <v>95</v>
      </c>
      <c r="J1" s="171"/>
      <c r="K1" s="171"/>
      <c r="L1" s="171"/>
      <c r="M1" s="171"/>
      <c r="N1" s="171"/>
      <c r="O1" s="171"/>
      <c r="P1" s="171"/>
      <c r="Q1" s="171"/>
      <c r="R1" s="81"/>
    </row>
    <row r="2" spans="1:19">
      <c r="K2" s="9"/>
    </row>
    <row r="3" spans="1:19" s="10" customFormat="1" ht="35.1" customHeight="1">
      <c r="B3" s="172" t="s">
        <v>103</v>
      </c>
      <c r="C3" s="172"/>
      <c r="D3" s="172"/>
      <c r="E3" s="172"/>
      <c r="F3" s="172"/>
      <c r="I3" s="136" t="s">
        <v>43</v>
      </c>
      <c r="J3" s="136"/>
      <c r="K3" s="136"/>
      <c r="L3" s="136"/>
      <c r="M3" s="136"/>
      <c r="N3" s="136"/>
      <c r="O3" s="136"/>
      <c r="P3" s="136"/>
      <c r="Q3" s="136"/>
    </row>
    <row r="4" spans="1:19" ht="15.75" customHeight="1">
      <c r="A4" s="11"/>
      <c r="B4" s="20"/>
      <c r="C4" s="20"/>
      <c r="H4" s="11"/>
      <c r="I4" s="20"/>
      <c r="J4" s="20"/>
      <c r="K4" s="20"/>
      <c r="L4" s="20"/>
    </row>
    <row r="5" spans="1:19" s="12" customFormat="1" ht="24.95" customHeight="1">
      <c r="B5" s="49" t="s">
        <v>15</v>
      </c>
      <c r="C5" s="173" t="s">
        <v>90</v>
      </c>
      <c r="D5" s="173"/>
      <c r="E5" s="173"/>
      <c r="F5" s="173"/>
      <c r="I5" s="49" t="s">
        <v>15</v>
      </c>
      <c r="J5" s="177" t="s">
        <v>41</v>
      </c>
      <c r="K5" s="177"/>
      <c r="L5" s="177"/>
      <c r="M5" s="177"/>
      <c r="N5" s="177"/>
      <c r="O5" s="177"/>
      <c r="P5" s="177"/>
      <c r="Q5" s="177"/>
    </row>
    <row r="6" spans="1:19" ht="24.95" customHeight="1">
      <c r="B6" s="49" t="s">
        <v>16</v>
      </c>
      <c r="C6" s="174"/>
      <c r="D6" s="174"/>
      <c r="E6" s="174"/>
      <c r="F6" s="174"/>
      <c r="I6" s="49" t="s">
        <v>16</v>
      </c>
      <c r="J6" s="174" t="s">
        <v>44</v>
      </c>
      <c r="K6" s="174"/>
      <c r="L6" s="174"/>
      <c r="M6" s="174"/>
      <c r="N6" s="174"/>
      <c r="O6" s="174"/>
      <c r="P6" s="174"/>
      <c r="Q6" s="174"/>
    </row>
    <row r="7" spans="1:19" ht="17.100000000000001" customHeight="1">
      <c r="B7" s="24"/>
      <c r="C7" s="24"/>
      <c r="I7" s="24"/>
      <c r="J7" s="24"/>
      <c r="K7" s="24"/>
      <c r="L7" s="24"/>
      <c r="M7" s="25"/>
      <c r="N7" s="25"/>
    </row>
    <row r="8" spans="1:19" ht="23.25" customHeight="1">
      <c r="B8" s="143" t="s">
        <v>53</v>
      </c>
      <c r="C8" s="143"/>
      <c r="D8" s="143"/>
      <c r="E8" s="143"/>
      <c r="F8" s="143"/>
      <c r="G8" s="51"/>
      <c r="I8" s="143" t="s">
        <v>53</v>
      </c>
      <c r="J8" s="143"/>
      <c r="K8" s="143"/>
      <c r="L8" s="143"/>
      <c r="M8" s="143"/>
      <c r="N8" s="143"/>
      <c r="O8" s="143"/>
      <c r="P8" s="143"/>
      <c r="Q8" s="143"/>
      <c r="R8" s="51"/>
      <c r="S8" s="50"/>
    </row>
    <row r="9" spans="1:19" ht="8.1" customHeight="1">
      <c r="B9" s="52"/>
      <c r="C9" s="52"/>
      <c r="D9" s="52"/>
      <c r="E9" s="52"/>
      <c r="F9" s="52"/>
      <c r="G9" s="51"/>
      <c r="I9" s="52"/>
      <c r="J9" s="52"/>
      <c r="K9" s="52"/>
      <c r="L9" s="52"/>
      <c r="M9" s="52"/>
      <c r="N9" s="52"/>
      <c r="O9" s="52"/>
      <c r="P9" s="52"/>
      <c r="Q9" s="52"/>
      <c r="R9" s="51"/>
      <c r="S9" s="50"/>
    </row>
    <row r="10" spans="1:19" ht="21" customHeight="1">
      <c r="B10" s="144" t="s">
        <v>35</v>
      </c>
      <c r="C10" s="144" t="s">
        <v>36</v>
      </c>
      <c r="D10" s="144" t="s">
        <v>56</v>
      </c>
      <c r="E10" s="144"/>
      <c r="F10" s="144" t="s">
        <v>31</v>
      </c>
      <c r="I10" s="144" t="s">
        <v>35</v>
      </c>
      <c r="J10" s="144" t="s">
        <v>36</v>
      </c>
      <c r="K10" s="144"/>
      <c r="L10" s="144"/>
      <c r="M10" s="144"/>
      <c r="N10" s="144"/>
      <c r="O10" s="144" t="s">
        <v>56</v>
      </c>
      <c r="P10" s="144"/>
      <c r="Q10" s="144" t="s">
        <v>31</v>
      </c>
    </row>
    <row r="11" spans="1:19" ht="21" customHeight="1">
      <c r="B11" s="144"/>
      <c r="C11" s="144"/>
      <c r="D11" s="59" t="s">
        <v>54</v>
      </c>
      <c r="E11" s="59" t="s">
        <v>55</v>
      </c>
      <c r="F11" s="144"/>
      <c r="I11" s="144"/>
      <c r="J11" s="144"/>
      <c r="K11" s="144"/>
      <c r="L11" s="144"/>
      <c r="M11" s="144"/>
      <c r="N11" s="144"/>
      <c r="O11" s="59" t="s">
        <v>54</v>
      </c>
      <c r="P11" s="59" t="s">
        <v>55</v>
      </c>
      <c r="Q11" s="144"/>
    </row>
    <row r="12" spans="1:19" ht="24.75" customHeight="1">
      <c r="B12" s="109"/>
      <c r="C12" s="27"/>
      <c r="D12" s="129"/>
      <c r="E12" s="129"/>
      <c r="F12" s="129"/>
      <c r="I12" s="73">
        <v>45550</v>
      </c>
      <c r="J12" s="185" t="s">
        <v>74</v>
      </c>
      <c r="K12" s="185"/>
      <c r="L12" s="185"/>
      <c r="M12" s="185"/>
      <c r="N12" s="185"/>
      <c r="O12" s="76">
        <v>15</v>
      </c>
      <c r="P12" s="76"/>
      <c r="Q12" s="76">
        <v>20</v>
      </c>
    </row>
    <row r="13" spans="1:19" ht="24.75" customHeight="1">
      <c r="B13" s="109"/>
      <c r="C13" s="27"/>
      <c r="D13" s="129"/>
      <c r="E13" s="129"/>
      <c r="F13" s="129"/>
      <c r="I13" s="73">
        <v>45630</v>
      </c>
      <c r="J13" s="185" t="s">
        <v>72</v>
      </c>
      <c r="K13" s="185"/>
      <c r="L13" s="185"/>
      <c r="M13" s="185"/>
      <c r="N13" s="185"/>
      <c r="O13" s="76">
        <v>15</v>
      </c>
      <c r="P13" s="76">
        <v>5</v>
      </c>
      <c r="Q13" s="76">
        <v>30</v>
      </c>
    </row>
    <row r="14" spans="1:19" ht="24.75" customHeight="1">
      <c r="B14" s="109"/>
      <c r="C14" s="27"/>
      <c r="D14" s="129"/>
      <c r="E14" s="129"/>
      <c r="F14" s="129"/>
      <c r="I14" s="73">
        <v>45731</v>
      </c>
      <c r="J14" s="185" t="s">
        <v>71</v>
      </c>
      <c r="K14" s="185"/>
      <c r="L14" s="185"/>
      <c r="M14" s="185"/>
      <c r="N14" s="185"/>
      <c r="O14" s="76">
        <v>10</v>
      </c>
      <c r="P14" s="76"/>
      <c r="Q14" s="76">
        <v>15</v>
      </c>
    </row>
    <row r="15" spans="1:19" ht="24.75" customHeight="1">
      <c r="A15" s="25"/>
      <c r="B15" s="109"/>
      <c r="C15" s="27"/>
      <c r="D15" s="129"/>
      <c r="E15" s="129"/>
      <c r="F15" s="129"/>
      <c r="G15" s="25"/>
      <c r="H15" s="25"/>
      <c r="I15" s="77"/>
      <c r="J15" s="187"/>
      <c r="K15" s="187"/>
      <c r="L15" s="187"/>
      <c r="M15" s="187"/>
      <c r="N15" s="187"/>
      <c r="O15" s="110"/>
      <c r="P15" s="110"/>
      <c r="Q15" s="110"/>
      <c r="R15" s="25"/>
    </row>
    <row r="16" spans="1:19" ht="24.75" customHeight="1">
      <c r="A16" s="25"/>
      <c r="B16" s="109"/>
      <c r="C16" s="27"/>
      <c r="D16" s="129"/>
      <c r="E16" s="129"/>
      <c r="F16" s="129"/>
      <c r="G16" s="25"/>
      <c r="H16" s="25"/>
      <c r="I16" s="111"/>
      <c r="J16" s="187"/>
      <c r="K16" s="187"/>
      <c r="L16" s="187"/>
      <c r="M16" s="187"/>
      <c r="N16" s="187"/>
      <c r="O16" s="110"/>
      <c r="P16" s="110"/>
      <c r="Q16" s="110"/>
      <c r="R16" s="25"/>
    </row>
    <row r="17" spans="1:19" ht="24.75" customHeight="1">
      <c r="A17" s="25"/>
      <c r="B17" s="109"/>
      <c r="C17" s="27"/>
      <c r="D17" s="129"/>
      <c r="E17" s="129"/>
      <c r="F17" s="129"/>
      <c r="G17" s="25"/>
      <c r="H17" s="25"/>
      <c r="I17" s="111"/>
      <c r="J17" s="187"/>
      <c r="K17" s="187"/>
      <c r="L17" s="187"/>
      <c r="M17" s="187"/>
      <c r="N17" s="187"/>
      <c r="O17" s="110"/>
      <c r="P17" s="110"/>
      <c r="Q17" s="110"/>
      <c r="R17" s="25"/>
    </row>
    <row r="18" spans="1:19" ht="24.75" customHeight="1">
      <c r="A18" s="25"/>
      <c r="B18" s="109"/>
      <c r="C18" s="27"/>
      <c r="D18" s="129"/>
      <c r="E18" s="129"/>
      <c r="F18" s="129"/>
      <c r="G18" s="25"/>
      <c r="H18" s="25"/>
      <c r="I18" s="111"/>
      <c r="J18" s="187"/>
      <c r="K18" s="187"/>
      <c r="L18" s="187"/>
      <c r="M18" s="187"/>
      <c r="N18" s="187"/>
      <c r="O18" s="110"/>
      <c r="P18" s="110"/>
      <c r="Q18" s="110"/>
      <c r="R18" s="25"/>
    </row>
    <row r="19" spans="1:19" ht="24.75" customHeight="1">
      <c r="A19" s="25"/>
      <c r="B19" s="109"/>
      <c r="C19" s="27"/>
      <c r="D19" s="129"/>
      <c r="E19" s="129"/>
      <c r="F19" s="129"/>
      <c r="G19" s="25"/>
      <c r="H19" s="25"/>
      <c r="I19" s="111"/>
      <c r="J19" s="187"/>
      <c r="K19" s="187"/>
      <c r="L19" s="187"/>
      <c r="M19" s="187"/>
      <c r="N19" s="187"/>
      <c r="O19" s="110"/>
      <c r="P19" s="110"/>
      <c r="Q19" s="110"/>
      <c r="R19" s="25"/>
    </row>
    <row r="20" spans="1:19" ht="24.75" customHeight="1">
      <c r="A20" s="25"/>
      <c r="B20" s="109"/>
      <c r="C20" s="27"/>
      <c r="D20" s="129"/>
      <c r="E20" s="129"/>
      <c r="F20" s="129"/>
      <c r="G20" s="25"/>
      <c r="H20" s="25"/>
      <c r="I20" s="111"/>
      <c r="J20" s="187"/>
      <c r="K20" s="187"/>
      <c r="L20" s="187"/>
      <c r="M20" s="187"/>
      <c r="N20" s="187"/>
      <c r="O20" s="110"/>
      <c r="P20" s="110"/>
      <c r="Q20" s="110"/>
      <c r="R20" s="25"/>
    </row>
    <row r="21" spans="1:19" ht="24.75" customHeight="1">
      <c r="A21" s="25"/>
      <c r="B21" s="109"/>
      <c r="C21" s="27"/>
      <c r="D21" s="129"/>
      <c r="E21" s="129"/>
      <c r="F21" s="129"/>
      <c r="G21" s="25"/>
      <c r="H21" s="25"/>
      <c r="I21" s="111"/>
      <c r="J21" s="187"/>
      <c r="K21" s="187"/>
      <c r="L21" s="187"/>
      <c r="M21" s="187"/>
      <c r="N21" s="187"/>
      <c r="O21" s="110"/>
      <c r="P21" s="110"/>
      <c r="Q21" s="110"/>
      <c r="R21" s="25"/>
    </row>
    <row r="22" spans="1:19" ht="24.75" customHeight="1">
      <c r="A22" s="25"/>
      <c r="B22" s="109"/>
      <c r="C22" s="27"/>
      <c r="D22" s="129"/>
      <c r="E22" s="129"/>
      <c r="F22" s="129"/>
      <c r="G22" s="25"/>
      <c r="H22" s="25"/>
      <c r="I22" s="111"/>
      <c r="J22" s="187"/>
      <c r="K22" s="187"/>
      <c r="L22" s="187"/>
      <c r="M22" s="187"/>
      <c r="N22" s="187"/>
      <c r="O22" s="110"/>
      <c r="P22" s="110"/>
      <c r="Q22" s="110"/>
      <c r="R22" s="25"/>
    </row>
    <row r="23" spans="1:19" ht="24.75" customHeight="1">
      <c r="B23" s="14"/>
      <c r="D23" s="60"/>
      <c r="I23" s="14"/>
      <c r="L23" s="60" t="s">
        <v>37</v>
      </c>
      <c r="M23" s="60"/>
      <c r="N23" s="60"/>
      <c r="O23" s="60"/>
    </row>
    <row r="24" spans="1:19" ht="19.5" customHeight="1"/>
    <row r="25" spans="1:19" ht="17.100000000000001" customHeight="1">
      <c r="B25" s="24"/>
      <c r="C25" s="24"/>
      <c r="I25" s="24"/>
      <c r="J25" s="24"/>
      <c r="K25" s="24"/>
      <c r="L25" s="24"/>
      <c r="M25" s="25"/>
      <c r="N25" s="25"/>
    </row>
    <row r="26" spans="1:19" ht="23.25" customHeight="1">
      <c r="B26" s="143" t="s">
        <v>57</v>
      </c>
      <c r="C26" s="143"/>
      <c r="D26" s="143"/>
      <c r="E26" s="143"/>
      <c r="F26" s="143"/>
      <c r="G26" s="51"/>
      <c r="I26" s="143" t="s">
        <v>57</v>
      </c>
      <c r="J26" s="143"/>
      <c r="K26" s="143"/>
      <c r="L26" s="143"/>
      <c r="M26" s="143"/>
      <c r="N26" s="143"/>
      <c r="O26" s="143"/>
      <c r="P26" s="143"/>
      <c r="Q26" s="143"/>
      <c r="R26" s="51"/>
      <c r="S26" s="50"/>
    </row>
    <row r="27" spans="1:19" ht="8.1" customHeight="1">
      <c r="B27" s="52"/>
      <c r="C27" s="52"/>
      <c r="D27" s="52"/>
      <c r="E27" s="52"/>
      <c r="F27" s="52"/>
      <c r="G27" s="51"/>
      <c r="I27" s="52"/>
      <c r="J27" s="52"/>
      <c r="K27" s="52"/>
      <c r="L27" s="52"/>
      <c r="M27" s="52"/>
      <c r="N27" s="52"/>
      <c r="O27" s="52"/>
      <c r="P27" s="52"/>
      <c r="Q27" s="52"/>
      <c r="R27" s="51"/>
      <c r="S27" s="50"/>
    </row>
    <row r="28" spans="1:19" ht="21" customHeight="1">
      <c r="B28" s="144" t="s">
        <v>35</v>
      </c>
      <c r="C28" s="144" t="s">
        <v>36</v>
      </c>
      <c r="D28" s="144" t="s">
        <v>56</v>
      </c>
      <c r="E28" s="144"/>
      <c r="F28" s="144" t="s">
        <v>31</v>
      </c>
      <c r="I28" s="144" t="s">
        <v>35</v>
      </c>
      <c r="J28" s="144" t="s">
        <v>36</v>
      </c>
      <c r="K28" s="144"/>
      <c r="L28" s="144"/>
      <c r="M28" s="144"/>
      <c r="N28" s="144"/>
      <c r="O28" s="144" t="s">
        <v>56</v>
      </c>
      <c r="P28" s="144"/>
      <c r="Q28" s="144" t="s">
        <v>31</v>
      </c>
    </row>
    <row r="29" spans="1:19" ht="21" customHeight="1">
      <c r="B29" s="144"/>
      <c r="C29" s="144"/>
      <c r="D29" s="59" t="s">
        <v>54</v>
      </c>
      <c r="E29" s="59" t="s">
        <v>55</v>
      </c>
      <c r="F29" s="144"/>
      <c r="I29" s="144"/>
      <c r="J29" s="144"/>
      <c r="K29" s="144"/>
      <c r="L29" s="144"/>
      <c r="M29" s="144"/>
      <c r="N29" s="144"/>
      <c r="O29" s="59" t="s">
        <v>54</v>
      </c>
      <c r="P29" s="59" t="s">
        <v>55</v>
      </c>
      <c r="Q29" s="144"/>
    </row>
    <row r="30" spans="1:19" ht="24.75" customHeight="1">
      <c r="B30" s="109"/>
      <c r="C30" s="27"/>
      <c r="D30" s="129"/>
      <c r="E30" s="129"/>
      <c r="F30" s="129"/>
      <c r="I30" s="73">
        <v>45641</v>
      </c>
      <c r="J30" s="185" t="s">
        <v>81</v>
      </c>
      <c r="K30" s="185"/>
      <c r="L30" s="185"/>
      <c r="M30" s="185"/>
      <c r="N30" s="185"/>
      <c r="O30" s="76">
        <v>3</v>
      </c>
      <c r="P30" s="76"/>
      <c r="Q30" s="76">
        <v>40</v>
      </c>
    </row>
    <row r="31" spans="1:19" ht="24.75" customHeight="1">
      <c r="B31" s="109"/>
      <c r="C31" s="27"/>
      <c r="D31" s="129"/>
      <c r="E31" s="129"/>
      <c r="F31" s="129"/>
      <c r="I31" s="73">
        <v>45750</v>
      </c>
      <c r="J31" s="185" t="s">
        <v>73</v>
      </c>
      <c r="K31" s="185"/>
      <c r="L31" s="185"/>
      <c r="M31" s="185"/>
      <c r="N31" s="185"/>
      <c r="O31" s="76">
        <v>3</v>
      </c>
      <c r="P31" s="76"/>
      <c r="Q31" s="76">
        <v>60</v>
      </c>
    </row>
    <row r="32" spans="1:19" ht="24.75" customHeight="1">
      <c r="B32" s="109"/>
      <c r="C32" s="27"/>
      <c r="D32" s="129"/>
      <c r="E32" s="129"/>
      <c r="F32" s="129"/>
      <c r="I32" s="74"/>
      <c r="J32" s="186"/>
      <c r="K32" s="186"/>
      <c r="L32" s="186"/>
      <c r="M32" s="186"/>
      <c r="N32" s="186"/>
      <c r="O32" s="23"/>
      <c r="P32" s="23"/>
      <c r="Q32" s="23"/>
    </row>
    <row r="33" spans="2:19" ht="24.75" customHeight="1">
      <c r="B33" s="109"/>
      <c r="C33" s="27"/>
      <c r="D33" s="129"/>
      <c r="E33" s="129"/>
      <c r="F33" s="129"/>
      <c r="I33" s="74"/>
      <c r="J33" s="186"/>
      <c r="K33" s="186"/>
      <c r="L33" s="186"/>
      <c r="M33" s="186"/>
      <c r="N33" s="186"/>
      <c r="O33" s="23"/>
      <c r="P33" s="23"/>
      <c r="Q33" s="23"/>
    </row>
    <row r="34" spans="2:19" ht="24.75" customHeight="1">
      <c r="B34" s="109"/>
      <c r="C34" s="27"/>
      <c r="D34" s="129"/>
      <c r="E34" s="129"/>
      <c r="F34" s="129"/>
      <c r="I34" s="74"/>
      <c r="J34" s="186"/>
      <c r="K34" s="186"/>
      <c r="L34" s="186"/>
      <c r="M34" s="186"/>
      <c r="N34" s="186"/>
      <c r="O34" s="23"/>
      <c r="P34" s="23"/>
      <c r="Q34" s="23"/>
    </row>
    <row r="35" spans="2:19" ht="24.75" customHeight="1">
      <c r="D35" s="60"/>
      <c r="L35" s="60" t="s">
        <v>37</v>
      </c>
      <c r="M35" s="60"/>
      <c r="N35" s="60"/>
      <c r="O35" s="60"/>
    </row>
    <row r="37" spans="2:19" ht="17.100000000000001" customHeight="1">
      <c r="B37" s="24"/>
      <c r="C37" s="24"/>
      <c r="I37" s="24"/>
      <c r="J37" s="24"/>
      <c r="K37" s="24"/>
      <c r="L37" s="24"/>
      <c r="M37" s="25"/>
      <c r="N37" s="25"/>
    </row>
    <row r="38" spans="2:19" ht="23.25" customHeight="1">
      <c r="B38" s="143" t="s">
        <v>58</v>
      </c>
      <c r="C38" s="143"/>
      <c r="D38" s="143"/>
      <c r="E38" s="143"/>
      <c r="F38" s="143"/>
      <c r="G38" s="51"/>
      <c r="I38" s="143" t="s">
        <v>58</v>
      </c>
      <c r="J38" s="143"/>
      <c r="K38" s="143"/>
      <c r="L38" s="143"/>
      <c r="M38" s="143"/>
      <c r="N38" s="143"/>
      <c r="O38" s="143"/>
      <c r="P38" s="143"/>
      <c r="Q38" s="143"/>
      <c r="R38" s="51"/>
      <c r="S38" s="50"/>
    </row>
    <row r="39" spans="2:19" ht="8.1" customHeight="1">
      <c r="B39" s="52"/>
      <c r="C39" s="52"/>
      <c r="D39" s="52"/>
      <c r="E39" s="52"/>
      <c r="F39" s="52"/>
      <c r="G39" s="51"/>
      <c r="I39" s="52"/>
      <c r="J39" s="52"/>
      <c r="K39" s="52"/>
      <c r="L39" s="52"/>
      <c r="M39" s="52"/>
      <c r="N39" s="52"/>
      <c r="O39" s="52"/>
      <c r="P39" s="52"/>
      <c r="Q39" s="52"/>
      <c r="R39" s="51"/>
      <c r="S39" s="50"/>
    </row>
    <row r="40" spans="2:19" ht="30" customHeight="1">
      <c r="B40" s="58" t="s">
        <v>24</v>
      </c>
      <c r="C40" s="144" t="s">
        <v>9</v>
      </c>
      <c r="D40" s="144"/>
      <c r="E40" s="144"/>
      <c r="F40" s="58" t="s">
        <v>10</v>
      </c>
      <c r="I40" s="58" t="s">
        <v>24</v>
      </c>
      <c r="J40" s="144" t="s">
        <v>9</v>
      </c>
      <c r="K40" s="144"/>
      <c r="L40" s="144"/>
      <c r="M40" s="144"/>
      <c r="N40" s="144"/>
      <c r="O40" s="144"/>
      <c r="P40" s="144"/>
      <c r="Q40" s="58" t="s">
        <v>10</v>
      </c>
    </row>
    <row r="41" spans="2:19" ht="33.950000000000003" customHeight="1">
      <c r="B41" s="109"/>
      <c r="C41" s="187"/>
      <c r="D41" s="187"/>
      <c r="E41" s="187"/>
      <c r="F41" s="132"/>
      <c r="I41" s="73">
        <v>45575</v>
      </c>
      <c r="J41" s="184" t="s">
        <v>69</v>
      </c>
      <c r="K41" s="184"/>
      <c r="L41" s="184"/>
      <c r="M41" s="184"/>
      <c r="N41" s="184"/>
      <c r="O41" s="184"/>
      <c r="P41" s="184"/>
      <c r="Q41" s="75" t="s">
        <v>70</v>
      </c>
    </row>
    <row r="49" spans="1:8">
      <c r="A49" s="17"/>
      <c r="H49" s="17"/>
    </row>
    <row r="50" spans="1:8">
      <c r="A50" s="17"/>
      <c r="H50" s="17"/>
    </row>
    <row r="51" spans="1:8">
      <c r="A51" s="17"/>
      <c r="H51" s="17"/>
    </row>
    <row r="52" spans="1:8">
      <c r="A52" s="17"/>
      <c r="H52" s="17"/>
    </row>
  </sheetData>
  <sheetProtection formatCells="0" insertRows="0" deleteRows="0"/>
  <mergeCells count="50">
    <mergeCell ref="B26:F26"/>
    <mergeCell ref="B1:F1"/>
    <mergeCell ref="F10:F11"/>
    <mergeCell ref="B10:B11"/>
    <mergeCell ref="C5:F5"/>
    <mergeCell ref="C6:F6"/>
    <mergeCell ref="B8:F8"/>
    <mergeCell ref="C10:C11"/>
    <mergeCell ref="D10:E10"/>
    <mergeCell ref="B3:F3"/>
    <mergeCell ref="C41:E41"/>
    <mergeCell ref="C28:C29"/>
    <mergeCell ref="D28:E28"/>
    <mergeCell ref="F28:F29"/>
    <mergeCell ref="B38:F38"/>
    <mergeCell ref="C40:E40"/>
    <mergeCell ref="B28:B29"/>
    <mergeCell ref="I3:Q3"/>
    <mergeCell ref="J5:Q5"/>
    <mergeCell ref="J6:Q6"/>
    <mergeCell ref="I8:Q8"/>
    <mergeCell ref="I10:I11"/>
    <mergeCell ref="J10:N11"/>
    <mergeCell ref="O10:P10"/>
    <mergeCell ref="Q10:Q11"/>
    <mergeCell ref="J18:N18"/>
    <mergeCell ref="J19:N19"/>
    <mergeCell ref="J20:N20"/>
    <mergeCell ref="J21:N21"/>
    <mergeCell ref="J12:N12"/>
    <mergeCell ref="J13:N13"/>
    <mergeCell ref="J14:N14"/>
    <mergeCell ref="J15:N15"/>
    <mergeCell ref="J16:N16"/>
    <mergeCell ref="I1:Q1"/>
    <mergeCell ref="I38:Q38"/>
    <mergeCell ref="J40:P40"/>
    <mergeCell ref="J41:P41"/>
    <mergeCell ref="J30:N30"/>
    <mergeCell ref="J31:N31"/>
    <mergeCell ref="J32:N32"/>
    <mergeCell ref="J33:N33"/>
    <mergeCell ref="J34:N34"/>
    <mergeCell ref="J22:N22"/>
    <mergeCell ref="I26:Q26"/>
    <mergeCell ref="I28:I29"/>
    <mergeCell ref="J28:N29"/>
    <mergeCell ref="O28:P28"/>
    <mergeCell ref="Q28:Q29"/>
    <mergeCell ref="J17:N17"/>
  </mergeCells>
  <phoneticPr fontId="1"/>
  <dataValidations count="1">
    <dataValidation type="list" allowBlank="1" showInputMessage="1" showErrorMessage="1" promptTitle="地区番号を選択してください。" prompt="セルの右下の🔽をクリックして_x000a_地区番号を選んでください。" sqref="C6 J6" xr:uid="{E1796C1D-FD7F-4971-8E2C-6DFB112C900F}">
      <formula1>"2500・2510,2520,2530,2540,2550,2560,2570,2580,2590,2600,2610,2620,2630,2640,2650,2660,2670,2680,2690,2700,2710,2720,2730,2740,2750,2760,2770,2780,2790,2800,2820,2830,2840"</formula1>
    </dataValidation>
  </dataValidations>
  <printOptions horizontalCentered="1"/>
  <pageMargins left="0.51181102362204722" right="0.31496062992125984" top="0.74803149606299213" bottom="0.74803149606299213" header="0.31496062992125984" footer="0.31496062992125984"/>
  <pageSetup paperSize="9" scale="70" fitToWidth="2" orientation="portrait" r:id="rId1"/>
  <colBreaks count="1" manualBreakCount="1">
    <brk id="7" max="50" man="1"/>
  </colBreaks>
  <ignoredErrors>
    <ignoredError sqref="J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312F-0B88-4B73-B746-25C773BB743B}">
  <sheetPr>
    <tabColor theme="9" tint="0.59999389629810485"/>
  </sheetPr>
  <dimension ref="A1:L48"/>
  <sheetViews>
    <sheetView view="pageBreakPreview" zoomScale="60" zoomScaleNormal="100" workbookViewId="0"/>
  </sheetViews>
  <sheetFormatPr defaultColWidth="8.625" defaultRowHeight="13.5"/>
  <cols>
    <col min="1" max="1" width="4.625" style="8" customWidth="1"/>
    <col min="2" max="2" width="15.625" style="8" customWidth="1"/>
    <col min="3" max="4" width="10.625" style="8" customWidth="1"/>
    <col min="5" max="5" width="10.625" style="29" customWidth="1"/>
    <col min="6" max="10" width="10.625" style="8" customWidth="1"/>
    <col min="11" max="11" width="4.625" style="8" customWidth="1"/>
    <col min="12" max="16384" width="8.625" style="8"/>
  </cols>
  <sheetData>
    <row r="1" spans="1:12" s="78" customFormat="1" ht="24" customHeight="1">
      <c r="B1" s="171" t="s">
        <v>95</v>
      </c>
      <c r="C1" s="171"/>
      <c r="D1" s="171"/>
      <c r="E1" s="171"/>
      <c r="F1" s="171"/>
      <c r="G1" s="171"/>
      <c r="H1" s="171"/>
      <c r="I1" s="171"/>
      <c r="J1" s="171"/>
      <c r="K1" s="8"/>
    </row>
    <row r="2" spans="1:12">
      <c r="C2" s="9"/>
      <c r="E2" s="8"/>
    </row>
    <row r="3" spans="1:12" s="10" customFormat="1" ht="32.25" customHeight="1">
      <c r="B3" s="172" t="s">
        <v>100</v>
      </c>
      <c r="C3" s="172"/>
      <c r="D3" s="172"/>
      <c r="E3" s="172"/>
      <c r="F3" s="136" t="s">
        <v>101</v>
      </c>
      <c r="G3" s="136"/>
      <c r="H3" s="136"/>
      <c r="I3" s="136"/>
      <c r="J3" s="136"/>
    </row>
    <row r="4" spans="1:12" ht="15.75" customHeight="1">
      <c r="A4" s="11"/>
      <c r="B4" s="20"/>
      <c r="C4" s="20"/>
      <c r="D4" s="20"/>
    </row>
    <row r="5" spans="1:12" s="12" customFormat="1" ht="24.75" customHeight="1">
      <c r="B5" s="61" t="s">
        <v>15</v>
      </c>
      <c r="C5" s="173" t="s">
        <v>91</v>
      </c>
      <c r="D5" s="173"/>
      <c r="E5" s="173"/>
      <c r="F5" s="173"/>
      <c r="G5" s="173"/>
      <c r="H5" s="173"/>
      <c r="I5" s="173"/>
      <c r="J5" s="173"/>
    </row>
    <row r="6" spans="1:12" ht="24.75" customHeight="1">
      <c r="B6" s="61" t="s">
        <v>16</v>
      </c>
      <c r="C6" s="174"/>
      <c r="D6" s="174"/>
      <c r="E6" s="174"/>
      <c r="F6" s="174"/>
      <c r="G6" s="174"/>
      <c r="H6" s="174"/>
      <c r="I6" s="174"/>
      <c r="J6" s="174"/>
    </row>
    <row r="7" spans="1:12" ht="17.100000000000001" customHeight="1">
      <c r="B7" s="24"/>
      <c r="C7" s="24"/>
      <c r="D7" s="24"/>
      <c r="E7" s="24"/>
      <c r="F7" s="25"/>
      <c r="G7" s="25"/>
    </row>
    <row r="8" spans="1:12" ht="23.25" customHeight="1">
      <c r="B8" s="188" t="s">
        <v>53</v>
      </c>
      <c r="C8" s="188"/>
      <c r="D8" s="188"/>
      <c r="E8" s="188"/>
      <c r="F8" s="188"/>
      <c r="G8" s="188"/>
      <c r="H8" s="188"/>
      <c r="I8" s="188"/>
      <c r="J8" s="188"/>
      <c r="K8" s="51"/>
      <c r="L8" s="50"/>
    </row>
    <row r="9" spans="1:12" ht="8.1" customHeight="1">
      <c r="B9" s="52"/>
      <c r="C9" s="52"/>
      <c r="D9" s="52"/>
      <c r="E9" s="52"/>
      <c r="F9" s="52"/>
      <c r="G9" s="52"/>
      <c r="H9" s="52"/>
      <c r="I9" s="52"/>
      <c r="J9" s="52"/>
      <c r="K9" s="51"/>
      <c r="L9" s="50"/>
    </row>
    <row r="10" spans="1:12" ht="21" customHeight="1">
      <c r="B10" s="189" t="s">
        <v>35</v>
      </c>
      <c r="C10" s="189" t="s">
        <v>36</v>
      </c>
      <c r="D10" s="189"/>
      <c r="E10" s="189"/>
      <c r="F10" s="189"/>
      <c r="G10" s="189"/>
      <c r="H10" s="189" t="s">
        <v>56</v>
      </c>
      <c r="I10" s="189"/>
      <c r="J10" s="189" t="s">
        <v>31</v>
      </c>
    </row>
    <row r="11" spans="1:12" ht="21" customHeight="1">
      <c r="B11" s="189"/>
      <c r="C11" s="189"/>
      <c r="D11" s="189"/>
      <c r="E11" s="189"/>
      <c r="F11" s="189"/>
      <c r="G11" s="189"/>
      <c r="H11" s="63" t="s">
        <v>54</v>
      </c>
      <c r="I11" s="63" t="s">
        <v>55</v>
      </c>
      <c r="J11" s="189"/>
    </row>
    <row r="12" spans="1:12" ht="24.75" customHeight="1">
      <c r="B12" s="109"/>
      <c r="C12" s="187"/>
      <c r="D12" s="187"/>
      <c r="E12" s="187"/>
      <c r="F12" s="187"/>
      <c r="G12" s="187"/>
      <c r="H12" s="129"/>
      <c r="I12" s="129"/>
      <c r="J12" s="129"/>
    </row>
    <row r="13" spans="1:12" ht="24.75" customHeight="1">
      <c r="B13" s="109"/>
      <c r="C13" s="187"/>
      <c r="D13" s="187"/>
      <c r="E13" s="187"/>
      <c r="F13" s="187"/>
      <c r="G13" s="187"/>
      <c r="H13" s="129"/>
      <c r="I13" s="129"/>
      <c r="J13" s="129"/>
    </row>
    <row r="14" spans="1:12" ht="24.75" customHeight="1">
      <c r="B14" s="109"/>
      <c r="C14" s="187"/>
      <c r="D14" s="187"/>
      <c r="E14" s="187"/>
      <c r="F14" s="187"/>
      <c r="G14" s="187"/>
      <c r="H14" s="129"/>
      <c r="I14" s="129"/>
      <c r="J14" s="129"/>
    </row>
    <row r="15" spans="1:12" ht="24.75" customHeight="1">
      <c r="B15" s="109"/>
      <c r="C15" s="187"/>
      <c r="D15" s="187"/>
      <c r="E15" s="187"/>
      <c r="F15" s="187"/>
      <c r="G15" s="187"/>
      <c r="H15" s="129"/>
      <c r="I15" s="129"/>
      <c r="J15" s="129"/>
    </row>
    <row r="16" spans="1:12" ht="24.75" customHeight="1">
      <c r="B16" s="109"/>
      <c r="C16" s="187"/>
      <c r="D16" s="187"/>
      <c r="E16" s="187"/>
      <c r="F16" s="187"/>
      <c r="G16" s="187"/>
      <c r="H16" s="129"/>
      <c r="I16" s="129"/>
      <c r="J16" s="129"/>
    </row>
    <row r="17" spans="2:12" ht="24.75" customHeight="1">
      <c r="B17" s="109"/>
      <c r="C17" s="187"/>
      <c r="D17" s="187"/>
      <c r="E17" s="187"/>
      <c r="F17" s="187"/>
      <c r="G17" s="187"/>
      <c r="H17" s="129"/>
      <c r="I17" s="129"/>
      <c r="J17" s="129"/>
    </row>
    <row r="18" spans="2:12" ht="24.75" customHeight="1">
      <c r="B18" s="109"/>
      <c r="C18" s="187"/>
      <c r="D18" s="187"/>
      <c r="E18" s="187"/>
      <c r="F18" s="187"/>
      <c r="G18" s="187"/>
      <c r="H18" s="129"/>
      <c r="I18" s="129"/>
      <c r="J18" s="129"/>
    </row>
    <row r="19" spans="2:12" ht="11.25" customHeight="1">
      <c r="B19" s="18"/>
      <c r="C19" s="21"/>
      <c r="D19" s="21"/>
    </row>
    <row r="20" spans="2:12" ht="24.75" customHeight="1">
      <c r="B20" s="14"/>
      <c r="E20" s="8"/>
      <c r="F20" s="64" t="s">
        <v>37</v>
      </c>
      <c r="H20" s="64"/>
      <c r="I20" s="64"/>
      <c r="J20" s="64"/>
    </row>
    <row r="21" spans="2:12" ht="19.5" customHeight="1">
      <c r="E21" s="8"/>
    </row>
    <row r="22" spans="2:12" ht="17.100000000000001" customHeight="1">
      <c r="B22" s="24"/>
      <c r="C22" s="24"/>
      <c r="D22" s="24"/>
      <c r="E22" s="24"/>
      <c r="F22" s="25"/>
      <c r="G22" s="25"/>
    </row>
    <row r="23" spans="2:12" ht="23.25" customHeight="1">
      <c r="B23" s="188" t="s">
        <v>57</v>
      </c>
      <c r="C23" s="188"/>
      <c r="D23" s="188"/>
      <c r="E23" s="188"/>
      <c r="F23" s="188"/>
      <c r="G23" s="188"/>
      <c r="H23" s="188"/>
      <c r="I23" s="188"/>
      <c r="J23" s="188"/>
      <c r="K23" s="51"/>
      <c r="L23" s="50"/>
    </row>
    <row r="24" spans="2:12" ht="8.1" customHeight="1">
      <c r="B24" s="52"/>
      <c r="C24" s="52"/>
      <c r="D24" s="52"/>
      <c r="E24" s="52"/>
      <c r="F24" s="52"/>
      <c r="G24" s="52"/>
      <c r="H24" s="52"/>
      <c r="I24" s="80"/>
      <c r="J24" s="80"/>
      <c r="K24" s="51"/>
      <c r="L24" s="50"/>
    </row>
    <row r="25" spans="2:12" ht="21" customHeight="1">
      <c r="B25" s="189" t="s">
        <v>35</v>
      </c>
      <c r="C25" s="189" t="s">
        <v>36</v>
      </c>
      <c r="D25" s="189"/>
      <c r="E25" s="189"/>
      <c r="F25" s="189"/>
      <c r="G25" s="189"/>
      <c r="H25" s="189" t="s">
        <v>56</v>
      </c>
      <c r="I25" s="189"/>
      <c r="J25" s="189" t="s">
        <v>31</v>
      </c>
    </row>
    <row r="26" spans="2:12" ht="21" customHeight="1">
      <c r="B26" s="189"/>
      <c r="C26" s="189"/>
      <c r="D26" s="189"/>
      <c r="E26" s="189"/>
      <c r="F26" s="189"/>
      <c r="G26" s="189"/>
      <c r="H26" s="63" t="s">
        <v>54</v>
      </c>
      <c r="I26" s="63" t="s">
        <v>55</v>
      </c>
      <c r="J26" s="189"/>
    </row>
    <row r="27" spans="2:12" ht="24.75" customHeight="1">
      <c r="B27" s="109"/>
      <c r="C27" s="187"/>
      <c r="D27" s="187"/>
      <c r="E27" s="187"/>
      <c r="F27" s="187"/>
      <c r="G27" s="187"/>
      <c r="H27" s="129"/>
      <c r="I27" s="129"/>
      <c r="J27" s="129"/>
    </row>
    <row r="28" spans="2:12" ht="24.75" customHeight="1">
      <c r="B28" s="109"/>
      <c r="C28" s="187"/>
      <c r="D28" s="187"/>
      <c r="E28" s="187"/>
      <c r="F28" s="187"/>
      <c r="G28" s="187"/>
      <c r="H28" s="129"/>
      <c r="I28" s="129"/>
      <c r="J28" s="129"/>
    </row>
    <row r="29" spans="2:12" ht="24.75" customHeight="1">
      <c r="B29" s="109"/>
      <c r="C29" s="187"/>
      <c r="D29" s="187"/>
      <c r="E29" s="187"/>
      <c r="F29" s="187"/>
      <c r="G29" s="187"/>
      <c r="H29" s="129"/>
      <c r="I29" s="129"/>
      <c r="J29" s="129"/>
    </row>
    <row r="30" spans="2:12" ht="24.75" customHeight="1">
      <c r="B30" s="109"/>
      <c r="C30" s="187"/>
      <c r="D30" s="187"/>
      <c r="E30" s="187"/>
      <c r="F30" s="187"/>
      <c r="G30" s="187"/>
      <c r="H30" s="129"/>
      <c r="I30" s="129"/>
      <c r="J30" s="129"/>
    </row>
    <row r="31" spans="2:12" ht="24.75" customHeight="1">
      <c r="B31" s="109"/>
      <c r="C31" s="187"/>
      <c r="D31" s="187"/>
      <c r="E31" s="187"/>
      <c r="F31" s="187"/>
      <c r="G31" s="187"/>
      <c r="H31" s="129"/>
      <c r="I31" s="129"/>
      <c r="J31" s="129"/>
    </row>
    <row r="32" spans="2:12" ht="24.75" customHeight="1">
      <c r="B32" s="109"/>
      <c r="C32" s="187"/>
      <c r="D32" s="187"/>
      <c r="E32" s="187"/>
      <c r="F32" s="187"/>
      <c r="G32" s="187"/>
      <c r="H32" s="129"/>
      <c r="I32" s="129"/>
      <c r="J32" s="129"/>
    </row>
    <row r="33" spans="1:6" ht="24.75" customHeight="1">
      <c r="B33" s="14"/>
      <c r="C33" s="48"/>
      <c r="D33" s="48"/>
      <c r="E33" s="60" t="s">
        <v>37</v>
      </c>
      <c r="F33" s="48"/>
    </row>
    <row r="45" spans="1:6">
      <c r="A45" s="17"/>
    </row>
    <row r="46" spans="1:6">
      <c r="A46" s="17"/>
    </row>
    <row r="47" spans="1:6">
      <c r="A47" s="17"/>
    </row>
    <row r="48" spans="1:6">
      <c r="A48" s="17"/>
    </row>
  </sheetData>
  <sheetProtection formatCells="0" insertRows="0" deleteRows="0"/>
  <mergeCells count="28">
    <mergeCell ref="B1:J1"/>
    <mergeCell ref="C18:G18"/>
    <mergeCell ref="C17:G17"/>
    <mergeCell ref="C15:G15"/>
    <mergeCell ref="C5:J5"/>
    <mergeCell ref="C6:J6"/>
    <mergeCell ref="B8:J8"/>
    <mergeCell ref="B10:B11"/>
    <mergeCell ref="C10:G11"/>
    <mergeCell ref="H10:I10"/>
    <mergeCell ref="J10:J11"/>
    <mergeCell ref="C16:G16"/>
    <mergeCell ref="C12:G12"/>
    <mergeCell ref="C13:G13"/>
    <mergeCell ref="C14:G14"/>
    <mergeCell ref="C27:G27"/>
    <mergeCell ref="C30:G30"/>
    <mergeCell ref="C31:G31"/>
    <mergeCell ref="C32:G32"/>
    <mergeCell ref="C28:G28"/>
    <mergeCell ref="C29:G29"/>
    <mergeCell ref="B23:J23"/>
    <mergeCell ref="B3:E3"/>
    <mergeCell ref="F3:J3"/>
    <mergeCell ref="B25:B26"/>
    <mergeCell ref="C25:G26"/>
    <mergeCell ref="H25:I25"/>
    <mergeCell ref="J25:J26"/>
  </mergeCells>
  <phoneticPr fontId="1"/>
  <dataValidations count="1">
    <dataValidation type="list" allowBlank="1" showInputMessage="1" showErrorMessage="1" promptTitle="地区番号を選択してください。" prompt="セルの右下の🔽をクリックして_x000a_地区番号を選んでください。" sqref="C6" xr:uid="{3BB5282E-7E00-499B-BA16-C14DCD8788F8}">
      <formula1>"2500・2510,2520,2530,2540,2550,2560,2570,2580,2590,2600,2610,2620,2630,2640,2650,2660,2670,2680,2690,2700,2710,2720,2730,2740,2750,2760,2770,2780,2790,2800,2820,2830,2840"</formula1>
    </dataValidation>
  </dataValidations>
  <printOptions horizontalCentered="1"/>
  <pageMargins left="0.51181102362204722" right="0.31496062992125984" top="0.74803149606299213" bottom="0.74803149606299213" header="0.31496062992125984" footer="0.31496062992125984"/>
  <pageSetup paperSize="9" scale="70"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2C5C3-5800-44F6-957E-9CA34B9D1DCB}">
  <sheetPr>
    <tabColor theme="9" tint="0.59999389629810485"/>
  </sheetPr>
  <dimension ref="A1:R41"/>
  <sheetViews>
    <sheetView view="pageBreakPreview" zoomScale="60" zoomScaleNormal="100" workbookViewId="0"/>
  </sheetViews>
  <sheetFormatPr defaultColWidth="9" defaultRowHeight="13.5"/>
  <cols>
    <col min="1" max="1" width="3.875" style="8" customWidth="1"/>
    <col min="2" max="2" width="15.625" style="8" customWidth="1"/>
    <col min="3" max="3" width="50.625" style="9" customWidth="1"/>
    <col min="4" max="5" width="20.625" style="8" customWidth="1"/>
    <col min="6" max="7" width="4.625" style="8" customWidth="1"/>
    <col min="8" max="8" width="15.625" style="8" customWidth="1"/>
    <col min="9" max="9" width="10.625" style="9" customWidth="1"/>
    <col min="10" max="15" width="10.625" style="8" customWidth="1"/>
    <col min="16" max="16" width="9" style="8"/>
    <col min="17" max="17" width="4.625" style="8" customWidth="1"/>
    <col min="18" max="16384" width="9" style="8"/>
  </cols>
  <sheetData>
    <row r="1" spans="1:18" customFormat="1" ht="24.95" customHeight="1">
      <c r="A1" s="8"/>
      <c r="B1" s="171" t="s">
        <v>95</v>
      </c>
      <c r="C1" s="171"/>
      <c r="D1" s="171"/>
      <c r="E1" s="171"/>
      <c r="F1" s="8"/>
      <c r="H1" s="171" t="s">
        <v>95</v>
      </c>
      <c r="I1" s="171"/>
      <c r="J1" s="171"/>
      <c r="K1" s="171"/>
      <c r="L1" s="171"/>
      <c r="M1" s="171"/>
      <c r="N1" s="171"/>
      <c r="O1" s="171"/>
      <c r="P1" s="171"/>
    </row>
    <row r="3" spans="1:18" s="10" customFormat="1" ht="32.25" customHeight="1">
      <c r="B3" s="172" t="s">
        <v>92</v>
      </c>
      <c r="C3" s="172"/>
      <c r="D3" s="172"/>
      <c r="E3" s="172"/>
      <c r="H3" s="136" t="s">
        <v>45</v>
      </c>
      <c r="I3" s="136"/>
      <c r="J3" s="136"/>
      <c r="K3" s="136"/>
      <c r="L3" s="136"/>
      <c r="M3" s="136"/>
      <c r="N3" s="136"/>
      <c r="O3" s="136"/>
      <c r="P3" s="136"/>
    </row>
    <row r="4" spans="1:18" ht="15.75" customHeight="1">
      <c r="B4" s="20"/>
      <c r="C4" s="20"/>
      <c r="H4" s="20"/>
      <c r="I4" s="20"/>
      <c r="J4" s="20"/>
      <c r="K4" s="20"/>
      <c r="L4" s="29"/>
    </row>
    <row r="5" spans="1:18" s="12" customFormat="1" ht="24.75" customHeight="1">
      <c r="B5" s="61" t="s">
        <v>15</v>
      </c>
      <c r="C5" s="173" t="s">
        <v>90</v>
      </c>
      <c r="D5" s="173"/>
      <c r="E5" s="173"/>
      <c r="H5" s="61" t="s">
        <v>15</v>
      </c>
      <c r="I5" s="177" t="s">
        <v>46</v>
      </c>
      <c r="J5" s="177"/>
      <c r="K5" s="177"/>
      <c r="L5" s="177"/>
      <c r="M5" s="177"/>
      <c r="N5" s="177"/>
      <c r="O5" s="177"/>
      <c r="P5" s="177"/>
    </row>
    <row r="6" spans="1:18" ht="24.75" customHeight="1">
      <c r="B6" s="61" t="s">
        <v>16</v>
      </c>
      <c r="C6" s="174"/>
      <c r="D6" s="174"/>
      <c r="E6" s="174"/>
      <c r="H6" s="61" t="s">
        <v>16</v>
      </c>
      <c r="I6" s="174" t="s">
        <v>44</v>
      </c>
      <c r="J6" s="174"/>
      <c r="K6" s="174"/>
      <c r="L6" s="174"/>
      <c r="M6" s="174"/>
      <c r="N6" s="174"/>
      <c r="O6" s="174"/>
      <c r="P6" s="174"/>
    </row>
    <row r="7" spans="1:18" ht="17.100000000000001" customHeight="1">
      <c r="B7" s="12"/>
      <c r="C7" s="12"/>
      <c r="H7" s="24"/>
      <c r="I7" s="24"/>
      <c r="J7" s="24"/>
      <c r="K7" s="24"/>
      <c r="L7" s="25"/>
      <c r="M7" s="25"/>
    </row>
    <row r="8" spans="1:18" ht="23.25" customHeight="1">
      <c r="B8" s="188" t="s">
        <v>52</v>
      </c>
      <c r="C8" s="188"/>
      <c r="D8" s="188"/>
      <c r="E8" s="188"/>
      <c r="F8" s="51"/>
      <c r="H8" s="188" t="s">
        <v>52</v>
      </c>
      <c r="I8" s="188"/>
      <c r="J8" s="188"/>
      <c r="K8" s="188"/>
      <c r="L8" s="188"/>
      <c r="M8" s="188"/>
      <c r="N8" s="188"/>
      <c r="O8" s="188"/>
      <c r="P8" s="188"/>
      <c r="Q8" s="51"/>
      <c r="R8" s="50"/>
    </row>
    <row r="9" spans="1:18" ht="8.1" customHeight="1">
      <c r="B9" s="52"/>
      <c r="C9" s="52"/>
      <c r="D9" s="52"/>
      <c r="E9" s="52"/>
      <c r="F9" s="51"/>
      <c r="H9" s="52"/>
      <c r="I9" s="52"/>
      <c r="J9" s="52"/>
      <c r="K9" s="52"/>
      <c r="L9" s="52"/>
      <c r="M9" s="52"/>
      <c r="N9" s="52"/>
      <c r="O9" s="52"/>
      <c r="P9" s="52"/>
      <c r="Q9" s="51"/>
      <c r="R9" s="50"/>
    </row>
    <row r="10" spans="1:18" ht="24.75" customHeight="1">
      <c r="B10" s="70" t="s">
        <v>0</v>
      </c>
      <c r="C10" s="70" t="s">
        <v>1</v>
      </c>
      <c r="D10" s="70" t="s">
        <v>2</v>
      </c>
      <c r="E10" s="83" t="s">
        <v>59</v>
      </c>
      <c r="H10" s="67" t="s">
        <v>0</v>
      </c>
      <c r="I10" s="216" t="s">
        <v>1</v>
      </c>
      <c r="J10" s="216"/>
      <c r="K10" s="216"/>
      <c r="L10" s="216"/>
      <c r="M10" s="216" t="s">
        <v>2</v>
      </c>
      <c r="N10" s="216"/>
      <c r="O10" s="217" t="s">
        <v>59</v>
      </c>
      <c r="P10" s="217"/>
    </row>
    <row r="11" spans="1:18" ht="24.75" customHeight="1">
      <c r="B11" s="190" t="s">
        <v>50</v>
      </c>
      <c r="C11" s="191"/>
      <c r="D11" s="122"/>
      <c r="E11" s="27"/>
      <c r="H11" s="192" t="s">
        <v>50</v>
      </c>
      <c r="I11" s="193"/>
      <c r="J11" s="193"/>
      <c r="K11" s="193"/>
      <c r="L11" s="194"/>
      <c r="M11" s="218">
        <v>259510</v>
      </c>
      <c r="N11" s="219"/>
      <c r="O11" s="202"/>
      <c r="P11" s="204"/>
    </row>
    <row r="12" spans="1:18" ht="24.75" customHeight="1">
      <c r="B12" s="109"/>
      <c r="C12" s="124"/>
      <c r="D12" s="122"/>
      <c r="E12" s="27"/>
      <c r="H12" s="73">
        <v>45900</v>
      </c>
      <c r="I12" s="145" t="s">
        <v>61</v>
      </c>
      <c r="J12" s="146"/>
      <c r="K12" s="146"/>
      <c r="L12" s="147"/>
      <c r="M12" s="212">
        <v>125000</v>
      </c>
      <c r="N12" s="213"/>
      <c r="O12" s="220"/>
      <c r="P12" s="221"/>
    </row>
    <row r="13" spans="1:18" ht="24.75" customHeight="1">
      <c r="B13" s="109"/>
      <c r="C13" s="124"/>
      <c r="D13" s="122"/>
      <c r="E13" s="27"/>
      <c r="H13" s="73">
        <v>45997</v>
      </c>
      <c r="I13" s="145" t="s">
        <v>93</v>
      </c>
      <c r="J13" s="146"/>
      <c r="K13" s="146"/>
      <c r="L13" s="147"/>
      <c r="M13" s="212">
        <v>125000</v>
      </c>
      <c r="N13" s="213"/>
      <c r="O13" s="214" t="s">
        <v>84</v>
      </c>
      <c r="P13" s="215"/>
    </row>
    <row r="14" spans="1:18" s="22" customFormat="1" ht="24.75" customHeight="1">
      <c r="B14" s="109"/>
      <c r="C14" s="124"/>
      <c r="D14" s="122"/>
      <c r="E14" s="27"/>
      <c r="H14" s="77">
        <v>46113</v>
      </c>
      <c r="I14" s="145" t="s">
        <v>83</v>
      </c>
      <c r="J14" s="146"/>
      <c r="K14" s="146"/>
      <c r="L14" s="147"/>
      <c r="M14" s="212">
        <v>30000</v>
      </c>
      <c r="N14" s="213"/>
      <c r="O14" s="214" t="s">
        <v>85</v>
      </c>
      <c r="P14" s="215"/>
    </row>
    <row r="15" spans="1:18" ht="24.75" customHeight="1">
      <c r="B15" s="109"/>
      <c r="C15" s="124"/>
      <c r="D15" s="122"/>
      <c r="E15" s="27"/>
      <c r="H15" s="23"/>
      <c r="I15" s="195"/>
      <c r="J15" s="195"/>
      <c r="K15" s="195"/>
      <c r="L15" s="195"/>
      <c r="M15" s="196"/>
      <c r="N15" s="196"/>
      <c r="O15" s="196"/>
      <c r="P15" s="196"/>
    </row>
    <row r="16" spans="1:18" ht="24.75" customHeight="1">
      <c r="B16" s="109"/>
      <c r="C16" s="124"/>
      <c r="D16" s="122"/>
      <c r="E16" s="27"/>
      <c r="H16" s="66"/>
      <c r="I16" s="202"/>
      <c r="J16" s="203"/>
      <c r="K16" s="203"/>
      <c r="L16" s="204"/>
      <c r="M16" s="205"/>
      <c r="N16" s="206"/>
      <c r="O16" s="202"/>
      <c r="P16" s="204"/>
    </row>
    <row r="17" spans="2:18" ht="24.75" customHeight="1" thickBot="1">
      <c r="B17" s="135"/>
      <c r="C17" s="125"/>
      <c r="D17" s="123"/>
      <c r="E17" s="126"/>
      <c r="H17" s="68"/>
      <c r="I17" s="207"/>
      <c r="J17" s="207"/>
      <c r="K17" s="207"/>
      <c r="L17" s="207"/>
      <c r="M17" s="208"/>
      <c r="N17" s="208"/>
      <c r="O17" s="195"/>
      <c r="P17" s="195"/>
    </row>
    <row r="18" spans="2:18" ht="24.75" customHeight="1" thickBot="1">
      <c r="B18" s="197" t="s">
        <v>19</v>
      </c>
      <c r="C18" s="198"/>
      <c r="D18" s="121">
        <f>SUM(D11:D17)</f>
        <v>0</v>
      </c>
      <c r="H18" s="197" t="s">
        <v>19</v>
      </c>
      <c r="I18" s="198"/>
      <c r="J18" s="198"/>
      <c r="K18" s="198"/>
      <c r="L18" s="199"/>
      <c r="M18" s="200">
        <f>SUM(M11:N17)</f>
        <v>539510</v>
      </c>
      <c r="N18" s="201"/>
    </row>
    <row r="19" spans="2:18" ht="24.75" customHeight="1">
      <c r="B19" s="14"/>
      <c r="H19" s="14"/>
      <c r="J19" s="9"/>
      <c r="K19" s="69"/>
    </row>
    <row r="20" spans="2:18" ht="23.25" customHeight="1">
      <c r="B20" s="188" t="s">
        <v>51</v>
      </c>
      <c r="C20" s="188"/>
      <c r="D20" s="188"/>
      <c r="E20" s="188"/>
      <c r="F20" s="51"/>
      <c r="H20" s="188" t="s">
        <v>51</v>
      </c>
      <c r="I20" s="188"/>
      <c r="J20" s="188"/>
      <c r="K20" s="188"/>
      <c r="L20" s="188"/>
      <c r="M20" s="188"/>
      <c r="N20" s="188"/>
      <c r="O20" s="188"/>
      <c r="P20" s="188"/>
      <c r="Q20" s="51"/>
      <c r="R20" s="50"/>
    </row>
    <row r="21" spans="2:18" ht="8.1" customHeight="1">
      <c r="B21" s="52"/>
      <c r="C21" s="52"/>
      <c r="D21" s="52"/>
      <c r="E21" s="52"/>
      <c r="F21" s="51"/>
      <c r="H21" s="52"/>
      <c r="I21" s="52"/>
      <c r="J21" s="52"/>
      <c r="K21" s="52"/>
      <c r="L21" s="52"/>
      <c r="M21" s="52"/>
      <c r="N21" s="52"/>
      <c r="O21" s="52"/>
      <c r="P21" s="52"/>
      <c r="Q21" s="51"/>
      <c r="R21" s="50"/>
    </row>
    <row r="22" spans="2:18" ht="24.75" customHeight="1">
      <c r="B22" s="70" t="s">
        <v>0</v>
      </c>
      <c r="C22" s="70" t="s">
        <v>1</v>
      </c>
      <c r="D22" s="70" t="s">
        <v>2</v>
      </c>
      <c r="E22" s="83" t="s">
        <v>59</v>
      </c>
      <c r="H22" s="67" t="s">
        <v>0</v>
      </c>
      <c r="I22" s="216" t="s">
        <v>1</v>
      </c>
      <c r="J22" s="216"/>
      <c r="K22" s="216"/>
      <c r="L22" s="216"/>
      <c r="M22" s="216" t="s">
        <v>2</v>
      </c>
      <c r="N22" s="216"/>
      <c r="O22" s="217" t="s">
        <v>59</v>
      </c>
      <c r="P22" s="217"/>
    </row>
    <row r="23" spans="2:18" ht="24.75" customHeight="1">
      <c r="B23" s="109"/>
      <c r="C23" s="124"/>
      <c r="D23" s="122"/>
      <c r="E23" s="27"/>
      <c r="H23" s="73" t="s">
        <v>86</v>
      </c>
      <c r="I23" s="145" t="s">
        <v>66</v>
      </c>
      <c r="J23" s="146"/>
      <c r="K23" s="146"/>
      <c r="L23" s="147"/>
      <c r="M23" s="209">
        <v>50000</v>
      </c>
      <c r="N23" s="210"/>
      <c r="O23" s="202"/>
      <c r="P23" s="204"/>
    </row>
    <row r="24" spans="2:18" ht="24.75" customHeight="1">
      <c r="B24" s="109"/>
      <c r="C24" s="124"/>
      <c r="D24" s="122"/>
      <c r="E24" s="27"/>
      <c r="H24" s="73" t="s">
        <v>87</v>
      </c>
      <c r="I24" s="145" t="s">
        <v>88</v>
      </c>
      <c r="J24" s="146"/>
      <c r="K24" s="146"/>
      <c r="L24" s="147"/>
      <c r="M24" s="209">
        <v>80000</v>
      </c>
      <c r="N24" s="210"/>
      <c r="O24" s="202"/>
      <c r="P24" s="204"/>
    </row>
    <row r="25" spans="2:18" ht="24.75" customHeight="1">
      <c r="B25" s="109"/>
      <c r="C25" s="124"/>
      <c r="D25" s="122"/>
      <c r="E25" s="27"/>
      <c r="H25" s="73">
        <v>45997</v>
      </c>
      <c r="I25" s="145" t="s">
        <v>68</v>
      </c>
      <c r="J25" s="146"/>
      <c r="K25" s="146"/>
      <c r="L25" s="147"/>
      <c r="M25" s="209">
        <v>50000</v>
      </c>
      <c r="N25" s="210"/>
      <c r="O25" s="202"/>
      <c r="P25" s="204"/>
    </row>
    <row r="26" spans="2:18" s="22" customFormat="1" ht="24.75" customHeight="1">
      <c r="B26" s="109"/>
      <c r="C26" s="124"/>
      <c r="D26" s="122"/>
      <c r="E26" s="27"/>
      <c r="H26" s="73" t="s">
        <v>82</v>
      </c>
      <c r="I26" s="145" t="s">
        <v>64</v>
      </c>
      <c r="J26" s="146"/>
      <c r="K26" s="146"/>
      <c r="L26" s="147"/>
      <c r="M26" s="211">
        <v>50000</v>
      </c>
      <c r="N26" s="211"/>
      <c r="O26" s="202"/>
      <c r="P26" s="204"/>
    </row>
    <row r="27" spans="2:18" ht="24.75" customHeight="1">
      <c r="B27" s="109"/>
      <c r="C27" s="124"/>
      <c r="D27" s="122"/>
      <c r="E27" s="27"/>
      <c r="H27" s="73"/>
      <c r="I27" s="145"/>
      <c r="J27" s="146"/>
      <c r="K27" s="146"/>
      <c r="L27" s="147"/>
      <c r="M27" s="211">
        <v>50000</v>
      </c>
      <c r="N27" s="211"/>
      <c r="O27" s="202"/>
      <c r="P27" s="204"/>
    </row>
    <row r="28" spans="2:18" ht="24.75" customHeight="1">
      <c r="B28" s="109"/>
      <c r="C28" s="124"/>
      <c r="D28" s="122"/>
      <c r="E28" s="27"/>
      <c r="H28" s="65"/>
      <c r="I28" s="202"/>
      <c r="J28" s="203"/>
      <c r="K28" s="203"/>
      <c r="L28" s="204"/>
      <c r="M28" s="205"/>
      <c r="N28" s="206"/>
      <c r="O28" s="202"/>
      <c r="P28" s="204"/>
    </row>
    <row r="29" spans="2:18" ht="24.75" customHeight="1" thickBot="1">
      <c r="B29" s="135"/>
      <c r="C29" s="125"/>
      <c r="D29" s="123"/>
      <c r="E29" s="126"/>
      <c r="H29" s="68"/>
      <c r="I29" s="207"/>
      <c r="J29" s="207"/>
      <c r="K29" s="207"/>
      <c r="L29" s="207"/>
      <c r="M29" s="208"/>
      <c r="N29" s="208"/>
      <c r="O29" s="195"/>
      <c r="P29" s="195"/>
    </row>
    <row r="30" spans="2:18" ht="24.75" customHeight="1" thickBot="1">
      <c r="B30" s="197" t="s">
        <v>32</v>
      </c>
      <c r="C30" s="198"/>
      <c r="D30" s="120">
        <f>SUM(D23:D29)</f>
        <v>0</v>
      </c>
      <c r="H30" s="197" t="s">
        <v>32</v>
      </c>
      <c r="I30" s="198"/>
      <c r="J30" s="198"/>
      <c r="K30" s="198"/>
      <c r="L30" s="199"/>
      <c r="M30" s="200">
        <f>SUM(M23:N29)</f>
        <v>280000</v>
      </c>
      <c r="N30" s="201"/>
    </row>
    <row r="32" spans="2:18" ht="16.5">
      <c r="B32" s="13" t="s">
        <v>5</v>
      </c>
      <c r="H32" s="13" t="s">
        <v>5</v>
      </c>
    </row>
    <row r="33" spans="2:16" ht="14.25">
      <c r="J33" s="31"/>
    </row>
    <row r="34" spans="2:16" ht="42" customHeight="1">
      <c r="B34" s="9"/>
      <c r="C34" s="47" t="s">
        <v>6</v>
      </c>
      <c r="D34" s="137"/>
      <c r="E34" s="137"/>
      <c r="H34" s="9"/>
      <c r="I34" s="8"/>
      <c r="J34" s="57"/>
      <c r="K34" s="54"/>
      <c r="L34" s="47" t="s">
        <v>6</v>
      </c>
      <c r="M34" s="137"/>
      <c r="N34" s="137"/>
      <c r="O34" s="137"/>
      <c r="P34" s="137"/>
    </row>
    <row r="35" spans="2:16" ht="42" customHeight="1">
      <c r="B35" s="9"/>
      <c r="C35" s="47" t="s">
        <v>7</v>
      </c>
      <c r="D35" s="138"/>
      <c r="E35" s="138"/>
      <c r="H35" s="9"/>
      <c r="I35" s="8"/>
      <c r="J35" s="25"/>
      <c r="K35" s="53"/>
      <c r="L35" s="47" t="s">
        <v>7</v>
      </c>
      <c r="M35" s="138"/>
      <c r="N35" s="138"/>
      <c r="O35" s="138"/>
      <c r="P35" s="138"/>
    </row>
    <row r="36" spans="2:16" ht="42" customHeight="1">
      <c r="B36" s="9"/>
      <c r="C36" s="47" t="s">
        <v>8</v>
      </c>
      <c r="D36" s="138"/>
      <c r="E36" s="138"/>
      <c r="H36" s="9"/>
      <c r="I36" s="8"/>
      <c r="J36" s="25"/>
      <c r="K36" s="53"/>
      <c r="L36" s="47" t="s">
        <v>8</v>
      </c>
      <c r="M36" s="138"/>
      <c r="N36" s="138"/>
      <c r="O36" s="138"/>
      <c r="P36" s="138"/>
    </row>
    <row r="37" spans="2:16" ht="42" customHeight="1">
      <c r="B37" s="9"/>
      <c r="C37" s="47" t="s">
        <v>96</v>
      </c>
      <c r="D37" s="138"/>
      <c r="E37" s="138"/>
      <c r="H37" s="9"/>
      <c r="I37" s="55"/>
      <c r="J37" s="56"/>
      <c r="K37" s="53"/>
      <c r="L37" s="47" t="s">
        <v>96</v>
      </c>
      <c r="M37" s="138"/>
      <c r="N37" s="138"/>
      <c r="O37" s="138"/>
      <c r="P37" s="138"/>
    </row>
    <row r="38" spans="2:16">
      <c r="B38" s="9"/>
      <c r="C38" s="8"/>
      <c r="H38" s="9"/>
      <c r="I38" s="8"/>
    </row>
    <row r="39" spans="2:16" ht="14.25">
      <c r="C39" s="32"/>
      <c r="D39" s="17"/>
      <c r="I39" s="32"/>
      <c r="J39" s="19"/>
      <c r="K39" s="17"/>
      <c r="L39" s="17"/>
      <c r="M39" s="17"/>
    </row>
    <row r="40" spans="2:16" ht="14.25">
      <c r="C40" s="32"/>
      <c r="D40" s="17"/>
      <c r="I40" s="32"/>
      <c r="J40" s="19"/>
      <c r="K40" s="17"/>
      <c r="L40" s="17"/>
      <c r="M40" s="17"/>
    </row>
    <row r="41" spans="2:16" ht="14.25">
      <c r="C41" s="32"/>
      <c r="D41" s="17"/>
      <c r="I41" s="32"/>
      <c r="J41" s="19"/>
      <c r="K41" s="17"/>
      <c r="L41" s="17"/>
      <c r="M41" s="17"/>
    </row>
  </sheetData>
  <sheetProtection formatCells="0" insertRows="0" deleteRows="0"/>
  <mergeCells count="75">
    <mergeCell ref="B18:C18"/>
    <mergeCell ref="B20:E20"/>
    <mergeCell ref="B1:E1"/>
    <mergeCell ref="H1:P1"/>
    <mergeCell ref="C5:E5"/>
    <mergeCell ref="C6:E6"/>
    <mergeCell ref="B8:E8"/>
    <mergeCell ref="O12:P12"/>
    <mergeCell ref="I13:L13"/>
    <mergeCell ref="M13:N13"/>
    <mergeCell ref="O13:P13"/>
    <mergeCell ref="D36:E36"/>
    <mergeCell ref="D37:E37"/>
    <mergeCell ref="B3:E3"/>
    <mergeCell ref="H3:P3"/>
    <mergeCell ref="I5:P5"/>
    <mergeCell ref="I6:P6"/>
    <mergeCell ref="H8:P8"/>
    <mergeCell ref="I10:L10"/>
    <mergeCell ref="M10:N10"/>
    <mergeCell ref="O10:P10"/>
    <mergeCell ref="M11:N11"/>
    <mergeCell ref="O11:P11"/>
    <mergeCell ref="I12:L12"/>
    <mergeCell ref="M12:N12"/>
    <mergeCell ref="B30:C30"/>
    <mergeCell ref="D34:E34"/>
    <mergeCell ref="D35:E35"/>
    <mergeCell ref="I14:L14"/>
    <mergeCell ref="M14:N14"/>
    <mergeCell ref="O14:P14"/>
    <mergeCell ref="I16:L16"/>
    <mergeCell ref="M16:N16"/>
    <mergeCell ref="O16:P16"/>
    <mergeCell ref="I17:L17"/>
    <mergeCell ref="M17:N17"/>
    <mergeCell ref="O17:P17"/>
    <mergeCell ref="H18:L18"/>
    <mergeCell ref="M18:N18"/>
    <mergeCell ref="H20:P20"/>
    <mergeCell ref="I22:L22"/>
    <mergeCell ref="M22:N22"/>
    <mergeCell ref="O22:P22"/>
    <mergeCell ref="I23:L23"/>
    <mergeCell ref="M23:N23"/>
    <mergeCell ref="O23:P23"/>
    <mergeCell ref="I24:L24"/>
    <mergeCell ref="M24:N24"/>
    <mergeCell ref="O24:P24"/>
    <mergeCell ref="I25:L25"/>
    <mergeCell ref="M25:N25"/>
    <mergeCell ref="O25:P25"/>
    <mergeCell ref="O29:P29"/>
    <mergeCell ref="I26:L26"/>
    <mergeCell ref="M26:N26"/>
    <mergeCell ref="O26:P26"/>
    <mergeCell ref="I27:L27"/>
    <mergeCell ref="M27:N27"/>
    <mergeCell ref="O27:P27"/>
    <mergeCell ref="M37:P37"/>
    <mergeCell ref="B11:C11"/>
    <mergeCell ref="H11:L11"/>
    <mergeCell ref="I15:L15"/>
    <mergeCell ref="M15:N15"/>
    <mergeCell ref="O15:P15"/>
    <mergeCell ref="H30:L30"/>
    <mergeCell ref="M30:N30"/>
    <mergeCell ref="M34:P34"/>
    <mergeCell ref="M35:P35"/>
    <mergeCell ref="M36:P36"/>
    <mergeCell ref="I28:L28"/>
    <mergeCell ref="M28:N28"/>
    <mergeCell ref="O28:P28"/>
    <mergeCell ref="I29:L29"/>
    <mergeCell ref="M29:N29"/>
  </mergeCells>
  <phoneticPr fontId="1"/>
  <dataValidations count="1">
    <dataValidation type="list" allowBlank="1" showInputMessage="1" showErrorMessage="1" promptTitle="地区番号を選択してください。" prompt="セルの右下の🔽をクリックして_x000a_地区番号を選んでください。" sqref="C6 I6" xr:uid="{3E114238-D589-49B4-8477-F2D4EAA88C97}">
      <formula1>"2500・2510,2520,2530,2540,2550,2560,2570,2580,2590,2600,2610,2620,2630,2640,2650,2660,2670,2680,2690,2700,2710,2720,2730,2740,2750,2760,2770,2780,2790,2800,2820,2830,2840"</formula1>
    </dataValidation>
  </dataValidations>
  <printOptions horizontalCentered="1"/>
  <pageMargins left="0.51181102362204722" right="0.31496062992125984" top="0.74803149606299213" bottom="0.74803149606299213" header="0.31496062992125984" footer="0.31496062992125984"/>
  <pageSetup paperSize="9" scale="70" fitToWidth="0" fitToHeight="0" orientation="portrait" r:id="rId1"/>
  <colBreaks count="1" manualBreakCount="1">
    <brk id="6" max="47" man="1"/>
  </colBreaks>
  <ignoredErrors>
    <ignoredError sqref="I6" numberStoredAsText="1"/>
    <ignoredError sqref="D18 D3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14F5-1953-4DFD-920C-65E868AF6778}">
  <sheetPr>
    <tabColor theme="9" tint="0.59999389629810485"/>
  </sheetPr>
  <dimension ref="A1:G29"/>
  <sheetViews>
    <sheetView view="pageBreakPreview" zoomScale="60" zoomScaleNormal="100" workbookViewId="0"/>
  </sheetViews>
  <sheetFormatPr defaultColWidth="8.625" defaultRowHeight="13.5"/>
  <cols>
    <col min="1" max="1" width="4.625" style="34" customWidth="1"/>
    <col min="2" max="3" width="10.625" style="34" customWidth="1"/>
    <col min="4" max="4" width="30.625" style="34" customWidth="1"/>
    <col min="5" max="6" width="20.625" style="34" customWidth="1"/>
    <col min="7" max="7" width="4.625" style="34" customWidth="1"/>
    <col min="8" max="16384" width="8.625" style="34"/>
  </cols>
  <sheetData>
    <row r="1" spans="1:7" customFormat="1" ht="18.75">
      <c r="A1" s="34"/>
      <c r="B1" s="171" t="s">
        <v>95</v>
      </c>
      <c r="C1" s="171"/>
      <c r="D1" s="171"/>
      <c r="E1" s="171"/>
      <c r="F1" s="171"/>
      <c r="G1" s="8"/>
    </row>
    <row r="2" spans="1:7" s="8" customFormat="1">
      <c r="C2" s="9"/>
    </row>
    <row r="3" spans="1:7" s="10" customFormat="1" ht="32.25" customHeight="1">
      <c r="B3" s="172" t="s">
        <v>94</v>
      </c>
      <c r="C3" s="172"/>
      <c r="D3" s="172"/>
      <c r="E3" s="172"/>
      <c r="F3" s="172"/>
    </row>
    <row r="4" spans="1:7" s="8" customFormat="1" ht="15.75" customHeight="1">
      <c r="B4" s="20"/>
      <c r="C4" s="20"/>
      <c r="D4" s="20"/>
    </row>
    <row r="5" spans="1:7" s="33" customFormat="1" ht="24.75" customHeight="1">
      <c r="B5" s="222" t="s">
        <v>15</v>
      </c>
      <c r="C5" s="222"/>
      <c r="D5" s="173" t="s">
        <v>90</v>
      </c>
      <c r="E5" s="173"/>
      <c r="F5" s="173"/>
    </row>
    <row r="6" spans="1:7" ht="24.75" customHeight="1">
      <c r="B6" s="222" t="s">
        <v>16</v>
      </c>
      <c r="C6" s="222"/>
      <c r="D6" s="174"/>
      <c r="E6" s="174"/>
      <c r="F6" s="174"/>
    </row>
    <row r="7" spans="1:7" ht="24.75" customHeight="1">
      <c r="C7" s="35"/>
      <c r="D7" s="36"/>
    </row>
    <row r="8" spans="1:7" s="37" customFormat="1" ht="25.5" customHeight="1">
      <c r="B8" s="70"/>
      <c r="C8" s="62" t="s">
        <v>11</v>
      </c>
      <c r="D8" s="62" t="s">
        <v>12</v>
      </c>
      <c r="E8" s="62" t="s">
        <v>14</v>
      </c>
      <c r="F8" s="62" t="s">
        <v>13</v>
      </c>
    </row>
    <row r="9" spans="1:7" ht="24.75" customHeight="1">
      <c r="B9" s="38">
        <v>1</v>
      </c>
      <c r="C9" s="27"/>
      <c r="D9" s="27"/>
      <c r="E9" s="130"/>
      <c r="F9" s="131"/>
    </row>
    <row r="10" spans="1:7" ht="24.75" customHeight="1">
      <c r="B10" s="39">
        <v>2</v>
      </c>
      <c r="C10" s="27"/>
      <c r="D10" s="27"/>
      <c r="E10" s="130"/>
      <c r="F10" s="131"/>
    </row>
    <row r="11" spans="1:7" ht="24.75" customHeight="1">
      <c r="B11" s="39">
        <v>3</v>
      </c>
      <c r="C11" s="27"/>
      <c r="D11" s="27"/>
      <c r="E11" s="130"/>
      <c r="F11" s="131"/>
    </row>
    <row r="12" spans="1:7" ht="24.75" customHeight="1">
      <c r="B12" s="39">
        <v>4</v>
      </c>
      <c r="C12" s="27"/>
      <c r="D12" s="27"/>
      <c r="E12" s="130"/>
      <c r="F12" s="131"/>
    </row>
    <row r="13" spans="1:7" ht="24.75" customHeight="1">
      <c r="B13" s="39">
        <v>5</v>
      </c>
      <c r="C13" s="27"/>
      <c r="D13" s="27"/>
      <c r="E13" s="130"/>
      <c r="F13" s="131"/>
    </row>
    <row r="14" spans="1:7" ht="24.75" customHeight="1">
      <c r="B14" s="39">
        <v>6</v>
      </c>
      <c r="C14" s="27"/>
      <c r="D14" s="27"/>
      <c r="E14" s="130"/>
      <c r="F14" s="131"/>
    </row>
    <row r="15" spans="1:7" ht="24.75" customHeight="1">
      <c r="B15" s="39">
        <v>7</v>
      </c>
      <c r="C15" s="27"/>
      <c r="D15" s="27"/>
      <c r="E15" s="130"/>
      <c r="F15" s="131"/>
    </row>
    <row r="16" spans="1:7" ht="24.75" customHeight="1">
      <c r="B16" s="39">
        <v>8</v>
      </c>
      <c r="C16" s="27"/>
      <c r="D16" s="27"/>
      <c r="E16" s="130"/>
      <c r="F16" s="131"/>
    </row>
    <row r="17" spans="2:6" ht="24.75" customHeight="1">
      <c r="B17" s="39">
        <v>9</v>
      </c>
      <c r="C17" s="27"/>
      <c r="D17" s="27"/>
      <c r="E17" s="130"/>
      <c r="F17" s="131"/>
    </row>
    <row r="18" spans="2:6" ht="24.75" customHeight="1">
      <c r="B18" s="39">
        <v>10</v>
      </c>
      <c r="C18" s="27"/>
      <c r="D18" s="27"/>
      <c r="E18" s="130"/>
      <c r="F18" s="131"/>
    </row>
    <row r="19" spans="2:6" ht="24.75" customHeight="1">
      <c r="B19" s="39">
        <v>11</v>
      </c>
      <c r="C19" s="27"/>
      <c r="D19" s="27"/>
      <c r="E19" s="130"/>
      <c r="F19" s="131"/>
    </row>
    <row r="20" spans="2:6" ht="24.75" customHeight="1">
      <c r="B20" s="39">
        <v>12</v>
      </c>
      <c r="C20" s="27"/>
      <c r="D20" s="27"/>
      <c r="E20" s="130"/>
      <c r="F20" s="131"/>
    </row>
    <row r="21" spans="2:6" ht="24.75" customHeight="1">
      <c r="B21" s="39">
        <v>13</v>
      </c>
      <c r="C21" s="27"/>
      <c r="D21" s="27"/>
      <c r="E21" s="130"/>
      <c r="F21" s="131"/>
    </row>
    <row r="22" spans="2:6" ht="24.75" customHeight="1">
      <c r="B22" s="39">
        <v>14</v>
      </c>
      <c r="C22" s="27"/>
      <c r="D22" s="27"/>
      <c r="E22" s="130"/>
      <c r="F22" s="131"/>
    </row>
    <row r="23" spans="2:6" ht="24.75" customHeight="1">
      <c r="B23" s="39">
        <v>15</v>
      </c>
      <c r="C23" s="27"/>
      <c r="D23" s="27"/>
      <c r="E23" s="127"/>
      <c r="F23" s="128"/>
    </row>
    <row r="24" spans="2:6" ht="24.75" customHeight="1">
      <c r="B24" s="40"/>
      <c r="C24" s="71"/>
      <c r="D24" s="71"/>
      <c r="F24" s="79"/>
    </row>
    <row r="25" spans="2:6" s="42" customFormat="1" ht="14.1" customHeight="1">
      <c r="B25" s="45" t="s">
        <v>38</v>
      </c>
      <c r="C25" s="72"/>
      <c r="D25" s="72"/>
    </row>
    <row r="26" spans="2:6" s="42" customFormat="1" ht="14.1" customHeight="1">
      <c r="B26" s="45" t="s">
        <v>25</v>
      </c>
      <c r="C26" s="72"/>
      <c r="D26" s="72"/>
    </row>
    <row r="27" spans="2:6" s="42" customFormat="1" ht="14.25">
      <c r="B27" s="41"/>
      <c r="C27" s="41"/>
      <c r="D27" s="41"/>
    </row>
    <row r="28" spans="2:6" ht="14.25">
      <c r="B28" s="45" t="s">
        <v>49</v>
      </c>
      <c r="C28" s="43"/>
      <c r="D28" s="44"/>
    </row>
    <row r="29" spans="2:6" ht="14.25">
      <c r="B29" s="45" t="s">
        <v>47</v>
      </c>
      <c r="D29" s="46"/>
    </row>
  </sheetData>
  <mergeCells count="6">
    <mergeCell ref="B1:F1"/>
    <mergeCell ref="B5:C5"/>
    <mergeCell ref="B6:C6"/>
    <mergeCell ref="D5:F5"/>
    <mergeCell ref="D6:F6"/>
    <mergeCell ref="B3:F3"/>
  </mergeCells>
  <phoneticPr fontId="1"/>
  <dataValidations count="1">
    <dataValidation type="list" allowBlank="1" showInputMessage="1" showErrorMessage="1" promptTitle="地区番号を選択してください。" prompt="セルの右下の🔽をクリックして_x000a_地区番号を選んでください。" sqref="D6" xr:uid="{62112877-F459-4EF5-9D23-FA7A33261615}">
      <formula1>"2500・2510,2520,2530,2540,2550,2560,2570,2580,2590,2600,2610,2620,2630,2640,2650,2660,2670,2680,2690,2700,2710,2720,2730,2740,2750,2760,2770,2780,2790,2800,2820,2830,2840"</formula1>
    </dataValidation>
  </dataValidations>
  <printOptions horizontalCentered="1"/>
  <pageMargins left="0.51181102362204722" right="0.31496062992125984" top="0.74803149606299213" bottom="0.74803149606299213" header="0.31496062992125984" footer="0.31496062992125984"/>
  <pageSetup paperSize="9" scale="7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①学友会決算報告書</vt:lpstr>
      <vt:lpstr>②活動報告書</vt:lpstr>
      <vt:lpstr>③次）活動計画書</vt:lpstr>
      <vt:lpstr>④次）予算書</vt:lpstr>
      <vt:lpstr>⑤次)役員名簿</vt:lpstr>
      <vt:lpstr>①学友会決算報告書!Print_Area</vt:lpstr>
      <vt:lpstr>②活動報告書!Print_Area</vt:lpstr>
      <vt:lpstr>'③次）活動計画書'!Print_Area</vt:lpstr>
      <vt:lpstr>'④次）予算書'!Print_Area</vt:lpstr>
      <vt:lpstr>'⑤次)役員名簿'!Print_Area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USER001</dc:creator>
  <cp:lastModifiedBy>yui usui</cp:lastModifiedBy>
  <cp:lastPrinted>2025-06-12T06:33:16Z</cp:lastPrinted>
  <dcterms:created xsi:type="dcterms:W3CDTF">2021-04-01T05:21:45Z</dcterms:created>
  <dcterms:modified xsi:type="dcterms:W3CDTF">2025-10-23T08:34:44Z</dcterms:modified>
</cp:coreProperties>
</file>