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45" yWindow="32760" windowWidth="18675" windowHeight="11175" activeTab="0"/>
  </bookViews>
  <sheets>
    <sheet name="個人入力シート(1)" sheetId="1" r:id="rId1"/>
    <sheet name="個人入力シート(2)" sheetId="2" r:id="rId2"/>
    <sheet name="個人入力シート(3)" sheetId="3" r:id="rId3"/>
    <sheet name="個人入力シート(4)" sheetId="4" r:id="rId4"/>
    <sheet name="個人入力シート(5)" sheetId="5" r:id="rId5"/>
    <sheet name="個人入力シート(6)" sheetId="6" r:id="rId6"/>
    <sheet name="個人入力シート(7)" sheetId="7" r:id="rId7"/>
    <sheet name="個人入力シート(8)" sheetId="8" r:id="rId8"/>
    <sheet name="個人入力シート(9)" sheetId="9" r:id="rId9"/>
  </sheets>
  <definedNames>
    <definedName name="_xlnm.Print_Area" localSheetId="0">'個人入力シート(1)'!$A$1:$I$47</definedName>
    <definedName name="_xlnm.Print_Area" localSheetId="1">'個人入力シート(2)'!$A$1:$I$45</definedName>
    <definedName name="_xlnm.Print_Area" localSheetId="2">'個人入力シート(3)'!$A$1:$I$45</definedName>
    <definedName name="_xlnm.Print_Area" localSheetId="3">'個人入力シート(4)'!$A$1:$I$45</definedName>
    <definedName name="_xlnm.Print_Area" localSheetId="4">'個人入力シート(5)'!$A$1:$I$45</definedName>
    <definedName name="_xlnm.Print_Area" localSheetId="5">'個人入力シート(6)'!$A$1:$I$45</definedName>
    <definedName name="_xlnm.Print_Area" localSheetId="6">'個人入力シート(7)'!$A$1:$I$45</definedName>
    <definedName name="_xlnm.Print_Area" localSheetId="7">'個人入力シート(8)'!$A$1:$I$45</definedName>
    <definedName name="_xlnm.Print_Area" localSheetId="8">'個人入力シート(9)'!$A$1:$I$41</definedName>
  </definedNames>
  <calcPr fullCalcOnLoad="1"/>
</workbook>
</file>

<file path=xl/sharedStrings.xml><?xml version="1.0" encoding="utf-8"?>
<sst xmlns="http://schemas.openxmlformats.org/spreadsheetml/2006/main" count="284" uniqueCount="44">
  <si>
    <t>No.</t>
  </si>
  <si>
    <t>③寄付金額</t>
  </si>
  <si>
    <t>④表彰辞退</t>
  </si>
  <si>
    <t>ＦＡＸ：（０３）３５７８－８２８１</t>
  </si>
  <si>
    <t>　　    　　　　　　　　ＴＥＬ：（０３）３４３４－８６８１</t>
  </si>
  <si>
    <t>送金額</t>
  </si>
  <si>
    <t>＊同姓同名の方が在籍する場合には、生年月日を⑦備考欄にご記入ください。</t>
  </si>
  <si>
    <t>連絡先TEL</t>
  </si>
  <si>
    <t>①初回寄付</t>
  </si>
  <si>
    <t>　　ふりがな</t>
  </si>
  <si>
    <t>②氏　　名</t>
  </si>
  <si>
    <t>送金日</t>
  </si>
  <si>
    <t xml:space="preserve"> 担当者</t>
  </si>
  <si>
    <t>地区</t>
  </si>
  <si>
    <t>国際
ロータリー第</t>
  </si>
  <si>
    <t>⑥、①に該当し、
移籍の場合は
直近のクラブ名</t>
  </si>
  <si>
    <t>ロータリークラブ</t>
  </si>
  <si>
    <t>⑦備考</t>
  </si>
  <si>
    <t>ふりがな</t>
  </si>
  <si>
    <t>該当の場合○</t>
  </si>
  <si>
    <t>⑤元米山
奨学生</t>
  </si>
  <si>
    <t>＊①初回寄付、④表彰辞退、⑤元米山奨学生の場合は下記に○を入れてください。</t>
  </si>
  <si>
    <t>＊①に該当する場合にはNo.1の上段よりご記入ください。</t>
  </si>
  <si>
    <r>
      <t>＊入力不可のセルは</t>
    </r>
    <r>
      <rPr>
        <b/>
        <u val="single"/>
        <sz val="11"/>
        <color indexed="8"/>
        <rFont val="ＭＳ Ｐゴシック"/>
        <family val="3"/>
      </rPr>
      <t>灰色</t>
    </r>
    <r>
      <rPr>
        <sz val="11"/>
        <color theme="1"/>
        <rFont val="Calibri"/>
        <family val="3"/>
      </rPr>
      <t>表示しています。</t>
    </r>
  </si>
  <si>
    <t>小　　計</t>
  </si>
  <si>
    <r>
      <t xml:space="preserve">
</t>
    </r>
    <r>
      <rPr>
        <u val="single"/>
        <sz val="12"/>
        <color indexed="8"/>
        <rFont val="ＭＳ Ｐゴシック"/>
        <family val="3"/>
      </rPr>
      <t>送金額欄</t>
    </r>
    <r>
      <rPr>
        <sz val="12"/>
        <color indexed="8"/>
        <rFont val="ＭＳ Ｐゴシック"/>
        <family val="3"/>
      </rPr>
      <t>に、記入したシートのすべての寄付の合計金額が自動計算されます。</t>
    </r>
  </si>
  <si>
    <t>＊送金合計は「個人入力シート(1)」（用紙1枚目）に記載されます。</t>
  </si>
  <si>
    <t>＊送金合計は「個人入力シート(1)」（用紙1枚目）に記載されます。</t>
  </si>
  <si>
    <t>＊送金合計は「個人入力シート(1)」（用紙1枚目）に記載されます。</t>
  </si>
  <si>
    <t>＊送金合計は「個人入力シート(1)」（用紙1枚目）に記載されます。</t>
  </si>
  <si>
    <t>宛先：公益財団法人ロータリー米山記念奨学会</t>
  </si>
  <si>
    <r>
      <t>　　　　　　　　　　＜</t>
    </r>
    <r>
      <rPr>
        <b/>
        <sz val="18"/>
        <color indexed="8"/>
        <rFont val="ＭＳ Ｐゴシック"/>
        <family val="3"/>
      </rPr>
      <t>個人</t>
    </r>
    <r>
      <rPr>
        <sz val="18"/>
        <color indexed="8"/>
        <rFont val="HGP創英ﾌﾟﾚｾﾞﾝｽEB"/>
        <family val="1"/>
      </rPr>
      <t>寄付用・特別寄付金送金明細＞</t>
    </r>
  </si>
  <si>
    <r>
      <t>　　　　　　　　＜</t>
    </r>
    <r>
      <rPr>
        <b/>
        <sz val="18"/>
        <color indexed="8"/>
        <rFont val="ＭＳ Ｐゴシック"/>
        <family val="3"/>
      </rPr>
      <t>個人</t>
    </r>
    <r>
      <rPr>
        <sz val="18"/>
        <color indexed="8"/>
        <rFont val="HGP創英ﾌﾟﾚｾﾞﾝｽEB"/>
        <family val="1"/>
      </rPr>
      <t>寄付用・特別寄付金送金明細＞</t>
    </r>
  </si>
  <si>
    <t>宛先：公益財団法人ロータリー米山記念奨学会</t>
  </si>
  <si>
    <t>宛先：公益財団法人ロータリー米山記念奨学会</t>
  </si>
  <si>
    <t>＊表彰を一度ご辞退されると、今後表彰辞退とさせていただきます。</t>
  </si>
  <si>
    <t>＊表彰を一度ご辞退されると、今後表彰辞退とさせていただきます。</t>
  </si>
  <si>
    <t>＊表彰を一度ご辞退されると、今後表彰辞退とさせていただきます。</t>
  </si>
  <si>
    <r>
      <t>　　　　　　　　　　　　＜</t>
    </r>
    <r>
      <rPr>
        <b/>
        <sz val="18"/>
        <color indexed="8"/>
        <rFont val="ＭＳ Ｐゴシック"/>
        <family val="3"/>
      </rPr>
      <t>個人</t>
    </r>
    <r>
      <rPr>
        <sz val="18"/>
        <color indexed="8"/>
        <rFont val="HGP創英ﾌﾟﾚｾﾞﾝｽEB"/>
        <family val="1"/>
      </rPr>
      <t>寄付用・特別寄付金送金明細＞</t>
    </r>
  </si>
  <si>
    <t xml:space="preserve"> 　　　　　　　　　　　 E-mail：kifu@rotary-yoneyama.or.jp</t>
  </si>
  <si>
    <t>③寄付金額</t>
  </si>
  <si>
    <t>備考(BOX・ミール・創立記念etc）</t>
  </si>
  <si>
    <t xml:space="preserve">     クラブ扱い特別寄付金</t>
  </si>
  <si>
    <t>クラブ寄付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</si>
</sst>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F800]dddd\,\ mmmm\ dd\,\ 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yyyy&quot;年&quot;m&quot;月&quot;d&quot;日&quot;;@"/>
    <numFmt numFmtId="183" formatCode="yyyy/m/d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HGP創英ﾌﾟﾚｾﾞﾝｽEB"/>
      <family val="1"/>
    </font>
    <font>
      <b/>
      <sz val="18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2"/>
      <color indexed="8"/>
      <name val="ＭＳ Ｐゴシック"/>
      <family val="3"/>
    </font>
    <font>
      <u val="single"/>
      <sz val="11"/>
      <name val="ＭＳ Ｐゴシック"/>
      <family val="3"/>
    </font>
    <font>
      <sz val="13"/>
      <color indexed="8"/>
      <name val="ＭＳ Ｐゴシック"/>
      <family val="3"/>
    </font>
    <font>
      <sz val="15"/>
      <color indexed="8"/>
      <name val="ＭＳ Ｐゴシック"/>
      <family val="3"/>
    </font>
    <font>
      <sz val="18"/>
      <color indexed="8"/>
      <name val="HGP創英ﾌﾟﾚｾﾞﾝｽEB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9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9"/>
      <color theme="1"/>
      <name val="Calibri"/>
      <family val="3"/>
    </font>
    <font>
      <b/>
      <sz val="18"/>
      <color theme="1"/>
      <name val="Calibri"/>
      <family val="3"/>
    </font>
    <font>
      <sz val="18"/>
      <color theme="0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67">
    <xf numFmtId="0" fontId="0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6" fontId="0" fillId="0" borderId="0" xfId="0" applyNumberFormat="1" applyAlignment="1" applyProtection="1">
      <alignment vertical="center"/>
      <protection/>
    </xf>
    <xf numFmtId="0" fontId="53" fillId="0" borderId="0" xfId="0" applyFont="1" applyAlignment="1" applyProtection="1">
      <alignment horizontal="left" vertical="center"/>
      <protection/>
    </xf>
    <xf numFmtId="6" fontId="53" fillId="0" borderId="0" xfId="0" applyNumberFormat="1" applyFont="1" applyAlignment="1" applyProtection="1">
      <alignment horizontal="left" vertical="center"/>
      <protection/>
    </xf>
    <xf numFmtId="0" fontId="6" fillId="0" borderId="0" xfId="0" applyFont="1" applyAlignment="1" applyProtection="1">
      <alignment vertical="center"/>
      <protection/>
    </xf>
    <xf numFmtId="6" fontId="3" fillId="0" borderId="13" xfId="0" applyNumberFormat="1" applyFont="1" applyBorder="1" applyAlignment="1" applyProtection="1">
      <alignment vertical="center"/>
      <protection/>
    </xf>
    <xf numFmtId="0" fontId="54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/>
    </xf>
    <xf numFmtId="6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5" fillId="0" borderId="0" xfId="0" applyFont="1" applyBorder="1" applyAlignment="1" applyProtection="1">
      <alignment horizontal="right" vertical="center"/>
      <protection/>
    </xf>
    <xf numFmtId="0" fontId="56" fillId="0" borderId="0" xfId="0" applyFont="1" applyBorder="1" applyAlignment="1" applyProtection="1">
      <alignment horizontal="right" vertical="center"/>
      <protection/>
    </xf>
    <xf numFmtId="6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6" fontId="9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 vertical="top" wrapText="1"/>
      <protection/>
    </xf>
    <xf numFmtId="0" fontId="5" fillId="0" borderId="16" xfId="0" applyFont="1" applyBorder="1" applyAlignment="1" applyProtection="1">
      <alignment horizontal="left" vertical="center"/>
      <protection/>
    </xf>
    <xf numFmtId="183" fontId="3" fillId="0" borderId="17" xfId="0" applyNumberFormat="1" applyFont="1" applyBorder="1" applyAlignment="1" applyProtection="1">
      <alignment horizontal="right" vertical="center"/>
      <protection locked="0"/>
    </xf>
    <xf numFmtId="0" fontId="57" fillId="0" borderId="18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 wrapText="1"/>
      <protection/>
    </xf>
    <xf numFmtId="0" fontId="0" fillId="0" borderId="0" xfId="0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6" fontId="58" fillId="33" borderId="1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57" applyNumberFormat="1" applyFont="1" applyBorder="1" applyAlignment="1" applyProtection="1">
      <alignment vertical="center" wrapText="1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6" fontId="0" fillId="0" borderId="0" xfId="0" applyNumberFormat="1" applyAlignment="1" applyProtection="1">
      <alignment vertical="center"/>
      <protection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left" vertical="center"/>
      <protection/>
    </xf>
    <xf numFmtId="6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0" xfId="0" applyFont="1" applyBorder="1" applyAlignment="1" applyProtection="1">
      <alignment horizontal="left" vertical="center"/>
      <protection/>
    </xf>
    <xf numFmtId="183" fontId="3" fillId="0" borderId="17" xfId="0" applyNumberFormat="1" applyFont="1" applyBorder="1" applyAlignment="1" applyProtection="1">
      <alignment horizontal="right" vertical="center"/>
      <protection/>
    </xf>
    <xf numFmtId="1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34" borderId="0" xfId="0" applyFill="1" applyAlignment="1" applyProtection="1">
      <alignment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5" fillId="34" borderId="23" xfId="0" applyFont="1" applyFill="1" applyBorder="1" applyAlignment="1" applyProtection="1">
      <alignment horizontal="center" vertical="center"/>
      <protection/>
    </xf>
    <xf numFmtId="0" fontId="5" fillId="34" borderId="24" xfId="0" applyFont="1" applyFill="1" applyBorder="1" applyAlignment="1" applyProtection="1">
      <alignment horizontal="center" vertical="center"/>
      <protection/>
    </xf>
    <xf numFmtId="6" fontId="5" fillId="34" borderId="24" xfId="0" applyNumberFormat="1" applyFont="1" applyFill="1" applyBorder="1" applyAlignment="1" applyProtection="1">
      <alignment horizontal="center" vertical="center"/>
      <protection/>
    </xf>
    <xf numFmtId="0" fontId="5" fillId="34" borderId="24" xfId="57" applyNumberFormat="1" applyFont="1" applyFill="1" applyBorder="1" applyAlignment="1" applyProtection="1">
      <alignment horizontal="center" vertical="center"/>
      <protection/>
    </xf>
    <xf numFmtId="0" fontId="5" fillId="34" borderId="24" xfId="0" applyNumberFormat="1" applyFont="1" applyFill="1" applyBorder="1" applyAlignment="1" applyProtection="1">
      <alignment horizontal="center" vertical="center"/>
      <protection/>
    </xf>
    <xf numFmtId="0" fontId="5" fillId="34" borderId="25" xfId="57" applyNumberFormat="1" applyFont="1" applyFill="1" applyBorder="1" applyAlignment="1" applyProtection="1">
      <alignment horizontal="center" vertical="center"/>
      <protection hidden="1"/>
    </xf>
    <xf numFmtId="0" fontId="5" fillId="35" borderId="0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10" fillId="35" borderId="0" xfId="0" applyFont="1" applyFill="1" applyBorder="1" applyAlignment="1" applyProtection="1">
      <alignment horizontal="center" vertical="center"/>
      <protection/>
    </xf>
    <xf numFmtId="6" fontId="5" fillId="35" borderId="0" xfId="0" applyNumberFormat="1" applyFont="1" applyFill="1" applyBorder="1" applyAlignment="1" applyProtection="1">
      <alignment horizontal="center" vertical="center"/>
      <protection/>
    </xf>
    <xf numFmtId="0" fontId="5" fillId="35" borderId="0" xfId="57" applyNumberFormat="1" applyFont="1" applyFill="1" applyBorder="1" applyAlignment="1" applyProtection="1">
      <alignment horizontal="center" vertical="center"/>
      <protection/>
    </xf>
    <xf numFmtId="0" fontId="5" fillId="35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6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57" applyNumberFormat="1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 quotePrefix="1">
      <alignment horizontal="left" vertical="center"/>
      <protection/>
    </xf>
    <xf numFmtId="0" fontId="5" fillId="0" borderId="0" xfId="0" applyFont="1" applyBorder="1" applyAlignment="1" applyProtection="1">
      <alignment horizontal="center" vertical="center"/>
      <protection locked="0"/>
    </xf>
    <xf numFmtId="6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57" applyNumberFormat="1" applyFont="1" applyBorder="1" applyAlignment="1" applyProtection="1">
      <alignment horizontal="center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 vertical="center"/>
      <protection locked="0"/>
    </xf>
    <xf numFmtId="6" fontId="54" fillId="0" borderId="27" xfId="0" applyNumberFormat="1" applyFont="1" applyBorder="1" applyAlignment="1" applyProtection="1">
      <alignment horizontal="center" vertical="center"/>
      <protection/>
    </xf>
    <xf numFmtId="6" fontId="4" fillId="34" borderId="24" xfId="0" applyNumberFormat="1" applyFont="1" applyFill="1" applyBorder="1" applyAlignment="1" applyProtection="1">
      <alignment horizontal="center" vertical="center"/>
      <protection/>
    </xf>
    <xf numFmtId="6" fontId="4" fillId="0" borderId="18" xfId="0" applyNumberFormat="1" applyFont="1" applyBorder="1" applyAlignment="1" applyProtection="1">
      <alignment horizontal="center" vertical="center"/>
      <protection locked="0"/>
    </xf>
    <xf numFmtId="6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34" borderId="24" xfId="0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34" borderId="24" xfId="57" applyNumberFormat="1" applyFont="1" applyFill="1" applyBorder="1" applyAlignment="1" applyProtection="1">
      <alignment horizontal="center" vertical="center"/>
      <protection/>
    </xf>
    <xf numFmtId="0" fontId="4" fillId="34" borderId="24" xfId="0" applyNumberFormat="1" applyFont="1" applyFill="1" applyBorder="1" applyAlignment="1" applyProtection="1">
      <alignment horizontal="center" vertical="center"/>
      <protection/>
    </xf>
    <xf numFmtId="0" fontId="4" fillId="34" borderId="25" xfId="57" applyNumberFormat="1" applyFont="1" applyFill="1" applyBorder="1" applyAlignment="1" applyProtection="1">
      <alignment horizontal="center" vertical="center"/>
      <protection hidden="1"/>
    </xf>
    <xf numFmtId="0" fontId="4" fillId="0" borderId="18" xfId="57" applyNumberFormat="1" applyFont="1" applyBorder="1" applyAlignment="1" applyProtection="1">
      <alignment horizontal="center" vertical="center"/>
      <protection locked="0"/>
    </xf>
    <xf numFmtId="0" fontId="4" fillId="0" borderId="18" xfId="0" applyNumberFormat="1" applyFont="1" applyBorder="1" applyAlignment="1" applyProtection="1">
      <alignment horizontal="center" vertical="center"/>
      <protection locked="0"/>
    </xf>
    <xf numFmtId="0" fontId="4" fillId="0" borderId="28" xfId="57" applyNumberFormat="1" applyFont="1" applyBorder="1" applyAlignment="1" applyProtection="1">
      <alignment horizontal="center" vertical="center"/>
      <protection locked="0"/>
    </xf>
    <xf numFmtId="0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9" xfId="57" applyNumberFormat="1" applyFont="1" applyBorder="1" applyAlignment="1" applyProtection="1">
      <alignment horizontal="center" vertical="center" wrapText="1"/>
      <protection locked="0"/>
    </xf>
    <xf numFmtId="0" fontId="14" fillId="34" borderId="25" xfId="57" applyNumberFormat="1" applyFont="1" applyFill="1" applyBorder="1" applyAlignment="1" applyProtection="1">
      <alignment horizontal="center" vertical="center" wrapText="1"/>
      <protection hidden="1"/>
    </xf>
    <xf numFmtId="0" fontId="15" fillId="0" borderId="12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vertical="center"/>
      <protection/>
    </xf>
    <xf numFmtId="0" fontId="54" fillId="0" borderId="31" xfId="0" applyFont="1" applyBorder="1" applyAlignment="1" applyProtection="1">
      <alignment vertical="center"/>
      <protection/>
    </xf>
    <xf numFmtId="0" fontId="4" fillId="0" borderId="18" xfId="57" applyNumberFormat="1" applyFont="1" applyBorder="1" applyAlignment="1" applyProtection="1">
      <alignment horizontal="center" vertical="center" wrapText="1"/>
      <protection locked="0"/>
    </xf>
    <xf numFmtId="0" fontId="4" fillId="34" borderId="24" xfId="57" applyNumberFormat="1" applyFont="1" applyFill="1" applyBorder="1" applyAlignment="1" applyProtection="1">
      <alignment horizontal="center" vertical="center" wrapText="1"/>
      <protection/>
    </xf>
    <xf numFmtId="0" fontId="4" fillId="34" borderId="25" xfId="57" applyNumberFormat="1" applyFont="1" applyFill="1" applyBorder="1" applyAlignment="1" applyProtection="1">
      <alignment horizontal="center" vertical="center" wrapText="1"/>
      <protection/>
    </xf>
    <xf numFmtId="0" fontId="4" fillId="0" borderId="28" xfId="57" applyNumberFormat="1" applyFont="1" applyBorder="1" applyAlignment="1" applyProtection="1">
      <alignment horizontal="center" vertical="center" wrapText="1"/>
      <protection locked="0"/>
    </xf>
    <xf numFmtId="0" fontId="4" fillId="0" borderId="32" xfId="57" applyNumberFormat="1" applyFont="1" applyBorder="1" applyAlignment="1" applyProtection="1">
      <alignment horizontal="center" vertical="center" wrapText="1"/>
      <protection locked="0"/>
    </xf>
    <xf numFmtId="0" fontId="60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56" fillId="0" borderId="0" xfId="0" applyFont="1" applyAlignment="1" applyProtection="1">
      <alignment vertical="center"/>
      <protection/>
    </xf>
    <xf numFmtId="6" fontId="56" fillId="0" borderId="0" xfId="0" applyNumberFormat="1" applyFont="1" applyAlignment="1" applyProtection="1">
      <alignment vertical="center"/>
      <protection/>
    </xf>
    <xf numFmtId="0" fontId="55" fillId="0" borderId="33" xfId="0" applyFont="1" applyBorder="1" applyAlignment="1" applyProtection="1">
      <alignment horizontal="left" vertical="center"/>
      <protection/>
    </xf>
    <xf numFmtId="0" fontId="55" fillId="0" borderId="34" xfId="0" applyFont="1" applyBorder="1" applyAlignment="1" applyProtection="1">
      <alignment vertical="center"/>
      <protection/>
    </xf>
    <xf numFmtId="0" fontId="55" fillId="0" borderId="34" xfId="0" applyFont="1" applyBorder="1" applyAlignment="1" applyProtection="1">
      <alignment horizontal="left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 locked="0"/>
    </xf>
    <xf numFmtId="0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NumberFormat="1" applyFill="1" applyBorder="1" applyAlignment="1" applyProtection="1">
      <alignment horizontal="center" vertical="center"/>
      <protection locked="0"/>
    </xf>
    <xf numFmtId="0" fontId="0" fillId="0" borderId="37" xfId="0" applyNumberFormat="1" applyFill="1" applyBorder="1" applyAlignment="1" applyProtection="1">
      <alignment horizontal="center" vertical="center"/>
      <protection locked="0"/>
    </xf>
    <xf numFmtId="0" fontId="0" fillId="0" borderId="38" xfId="0" applyNumberFormat="1" applyFill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3" xfId="0" applyFont="1" applyBorder="1" applyAlignment="1" applyProtection="1">
      <alignment horizontal="right" vertical="center"/>
      <protection/>
    </xf>
    <xf numFmtId="0" fontId="0" fillId="0" borderId="16" xfId="0" applyBorder="1" applyAlignment="1">
      <alignment vertical="center"/>
    </xf>
    <xf numFmtId="0" fontId="5" fillId="0" borderId="19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3" fillId="0" borderId="17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3" fillId="0" borderId="17" xfId="0" applyNumberFormat="1" applyFont="1" applyBorder="1" applyAlignment="1" applyProtection="1">
      <alignment horizontal="right" vertical="center"/>
      <protection locked="0"/>
    </xf>
    <xf numFmtId="0" fontId="0" fillId="0" borderId="31" xfId="0" applyBorder="1" applyAlignment="1" applyProtection="1">
      <alignment horizontal="right" vertical="center"/>
      <protection locked="0"/>
    </xf>
    <xf numFmtId="49" fontId="3" fillId="0" borderId="17" xfId="0" applyNumberFormat="1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5" fillId="0" borderId="40" xfId="0" applyFont="1" applyBorder="1" applyAlignment="1" applyProtection="1">
      <alignment horizontal="center" vertical="center"/>
      <protection/>
    </xf>
    <xf numFmtId="0" fontId="55" fillId="0" borderId="41" xfId="0" applyFont="1" applyBorder="1" applyAlignment="1" applyProtection="1">
      <alignment horizontal="center" vertical="center"/>
      <protection/>
    </xf>
    <xf numFmtId="0" fontId="55" fillId="0" borderId="42" xfId="0" applyFont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5" fillId="0" borderId="0" xfId="0" applyFont="1" applyAlignment="1" applyProtection="1">
      <alignment horizontal="left" vertical="center" wrapText="1"/>
      <protection/>
    </xf>
    <xf numFmtId="6" fontId="62" fillId="0" borderId="19" xfId="0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55" fillId="0" borderId="17" xfId="0" applyNumberFormat="1" applyFont="1" applyBorder="1" applyAlignment="1" applyProtection="1">
      <alignment horizontal="center" vertical="center"/>
      <protection/>
    </xf>
    <xf numFmtId="0" fontId="55" fillId="0" borderId="26" xfId="0" applyNumberFormat="1" applyFont="1" applyBorder="1" applyAlignment="1" applyProtection="1">
      <alignment horizontal="center" vertical="center"/>
      <protection/>
    </xf>
    <xf numFmtId="0" fontId="55" fillId="0" borderId="44" xfId="0" applyNumberFormat="1" applyFont="1" applyBorder="1" applyAlignment="1" applyProtection="1">
      <alignment horizontal="center" vertical="center"/>
      <protection/>
    </xf>
    <xf numFmtId="0" fontId="5" fillId="35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6" fontId="62" fillId="0" borderId="14" xfId="0" applyNumberFormat="1" applyFont="1" applyBorder="1" applyAlignment="1" applyProtection="1">
      <alignment horizontal="center" vertical="center"/>
      <protection/>
    </xf>
    <xf numFmtId="6" fontId="62" fillId="0" borderId="45" xfId="0" applyNumberFormat="1" applyFont="1" applyBorder="1" applyAlignment="1" applyProtection="1">
      <alignment horizontal="center" vertical="center"/>
      <protection/>
    </xf>
    <xf numFmtId="6" fontId="54" fillId="0" borderId="30" xfId="0" applyNumberFormat="1" applyFont="1" applyBorder="1" applyAlignment="1" applyProtection="1">
      <alignment horizontal="center" vertical="center"/>
      <protection locked="0"/>
    </xf>
    <xf numFmtId="6" fontId="54" fillId="0" borderId="46" xfId="0" applyNumberFormat="1" applyFont="1" applyBorder="1" applyAlignment="1" applyProtection="1">
      <alignment horizontal="center" vertical="center"/>
      <protection locked="0"/>
    </xf>
    <xf numFmtId="6" fontId="4" fillId="0" borderId="47" xfId="0" applyNumberFormat="1" applyFont="1" applyBorder="1" applyAlignment="1" applyProtection="1">
      <alignment horizontal="center" vertical="center"/>
      <protection/>
    </xf>
    <xf numFmtId="6" fontId="4" fillId="0" borderId="31" xfId="0" applyNumberFormat="1" applyFont="1" applyBorder="1" applyAlignment="1" applyProtection="1">
      <alignment horizontal="center" vertical="center"/>
      <protection/>
    </xf>
    <xf numFmtId="0" fontId="62" fillId="0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48" xfId="0" applyNumberFormat="1" applyFont="1" applyFill="1" applyBorder="1" applyAlignment="1" applyProtection="1">
      <alignment horizontal="center" vertical="center" wrapText="1"/>
      <protection/>
    </xf>
    <xf numFmtId="0" fontId="62" fillId="0" borderId="4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6" xfId="0" applyBorder="1" applyAlignment="1" applyProtection="1">
      <alignment vertical="center"/>
      <protection/>
    </xf>
    <xf numFmtId="49" fontId="3" fillId="0" borderId="17" xfId="0" applyNumberFormat="1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49" fontId="3" fillId="0" borderId="17" xfId="0" applyNumberFormat="1" applyFont="1" applyBorder="1" applyAlignment="1" applyProtection="1">
      <alignment horizontal="right" vertical="center"/>
      <protection/>
    </xf>
    <xf numFmtId="0" fontId="0" fillId="0" borderId="31" xfId="0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571500</xdr:colOff>
      <xdr:row>0</xdr:row>
      <xdr:rowOff>0</xdr:rowOff>
    </xdr:from>
    <xdr:to>
      <xdr:col>8</xdr:col>
      <xdr:colOff>1123950</xdr:colOff>
      <xdr:row>3</xdr:row>
      <xdr:rowOff>200025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71925" y="0"/>
          <a:ext cx="3333750" cy="1000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304800</xdr:colOff>
      <xdr:row>0</xdr:row>
      <xdr:rowOff>28575</xdr:rowOff>
    </xdr:from>
    <xdr:to>
      <xdr:col>8</xdr:col>
      <xdr:colOff>933450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19550" y="28575"/>
          <a:ext cx="32194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266700</xdr:colOff>
      <xdr:row>0</xdr:row>
      <xdr:rowOff>9525</xdr:rowOff>
    </xdr:from>
    <xdr:to>
      <xdr:col>8</xdr:col>
      <xdr:colOff>962025</xdr:colOff>
      <xdr:row>4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981450" y="9525"/>
          <a:ext cx="3286125" cy="1057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19050</xdr:rowOff>
    </xdr:from>
    <xdr:to>
      <xdr:col>8</xdr:col>
      <xdr:colOff>1104900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19050"/>
          <a:ext cx="32480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0</xdr:row>
      <xdr:rowOff>0</xdr:rowOff>
    </xdr:from>
    <xdr:to>
      <xdr:col>8</xdr:col>
      <xdr:colOff>1200150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57675" y="0"/>
          <a:ext cx="32480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447675</xdr:colOff>
      <xdr:row>0</xdr:row>
      <xdr:rowOff>0</xdr:rowOff>
    </xdr:from>
    <xdr:to>
      <xdr:col>8</xdr:col>
      <xdr:colOff>1104900</xdr:colOff>
      <xdr:row>3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62425" y="0"/>
          <a:ext cx="3248025" cy="942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19050</xdr:rowOff>
    </xdr:from>
    <xdr:to>
      <xdr:col>8</xdr:col>
      <xdr:colOff>1209675</xdr:colOff>
      <xdr:row>4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67200" y="19050"/>
          <a:ext cx="32480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0</xdr:row>
      <xdr:rowOff>9525</xdr:rowOff>
    </xdr:from>
    <xdr:to>
      <xdr:col>8</xdr:col>
      <xdr:colOff>1152525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219575" y="9525"/>
          <a:ext cx="3238500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0</xdr:row>
      <xdr:rowOff>9525</xdr:rowOff>
    </xdr:from>
    <xdr:to>
      <xdr:col>8</xdr:col>
      <xdr:colOff>1114425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171950" y="9525"/>
          <a:ext cx="3248025" cy="1038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送金先：三井住友銀行　京橋支店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普通預金　０９２０３７３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名義：公益財団法人ロータリー米山記念奨学会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ザイ）ロータリーヨネヤマキネンショウガクカイ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view="pageBreakPreview" zoomScaleSheetLayoutView="100" workbookViewId="0" topLeftCell="A34">
      <selection activeCell="L40" sqref="L40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1.57421875" style="44" customWidth="1"/>
    <col min="5" max="5" width="12.421875" style="45" customWidth="1"/>
    <col min="6" max="6" width="13.140625" style="44" customWidth="1"/>
    <col min="7" max="7" width="11.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0.75" customHeight="1">
      <c r="A1" s="108" t="s">
        <v>30</v>
      </c>
      <c r="C1" s="31"/>
      <c r="E1" s="5"/>
    </row>
    <row r="2" spans="2:8" s="4" customFormat="1" ht="16.5" customHeight="1">
      <c r="B2" s="121" t="s">
        <v>3</v>
      </c>
      <c r="C2" s="121"/>
      <c r="D2" s="121"/>
      <c r="E2" s="121"/>
      <c r="F2" s="121"/>
      <c r="G2" s="121"/>
      <c r="H2" s="121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38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40" t="s">
        <v>14</v>
      </c>
      <c r="B7" s="124"/>
      <c r="C7" s="26"/>
      <c r="D7" s="1"/>
      <c r="E7" s="9" t="s">
        <v>13</v>
      </c>
      <c r="F7" s="131"/>
      <c r="G7" s="132"/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22" t="s">
        <v>11</v>
      </c>
      <c r="B9" s="122"/>
      <c r="C9" s="15"/>
      <c r="D9" s="27"/>
      <c r="E9" s="123" t="s">
        <v>7</v>
      </c>
      <c r="F9" s="124"/>
      <c r="G9" s="127"/>
      <c r="H9" s="128"/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22" t="s">
        <v>5</v>
      </c>
      <c r="B11" s="122"/>
      <c r="C11" s="15"/>
      <c r="D11" s="40">
        <f>E47+'個人入力シート(2)'!E45+'個人入力シート(3)'!E45+'個人入力シート(4)'!E45+'個人入力シート(5)'!E45+'個人入力シート(6)'!E45+'個人入力シート(7)'!E45+'個人入力シート(8)'!E45+'個人入力シート(9)'!E41</f>
        <v>0</v>
      </c>
      <c r="E11" s="5"/>
      <c r="F11" s="17" t="s">
        <v>12</v>
      </c>
      <c r="G11" s="129"/>
      <c r="H11" s="130"/>
      <c r="I11" s="18"/>
    </row>
    <row r="12" spans="3:5" s="4" customFormat="1" ht="6" customHeight="1" thickTop="1">
      <c r="C12" s="31"/>
      <c r="E12" s="5"/>
    </row>
    <row r="13" spans="1:9" s="4" customFormat="1" ht="18" customHeight="1">
      <c r="A13" s="38" t="s">
        <v>21</v>
      </c>
      <c r="B13" s="38"/>
      <c r="C13" s="39"/>
      <c r="D13" s="38"/>
      <c r="E13" s="5"/>
      <c r="H13" s="7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20"/>
      <c r="G14" s="20"/>
      <c r="H14" s="50"/>
      <c r="I14" s="80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81"/>
      <c r="I15" s="80"/>
    </row>
    <row r="16" spans="1:9" s="21" customFormat="1" ht="18" customHeight="1">
      <c r="A16" s="4" t="s">
        <v>36</v>
      </c>
      <c r="B16" s="4"/>
      <c r="C16" s="31"/>
      <c r="D16" s="4"/>
      <c r="E16" s="19"/>
      <c r="F16" s="20"/>
      <c r="G16" s="20"/>
      <c r="H16" s="81"/>
      <c r="I16" s="80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81"/>
      <c r="I17" s="82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38" t="s">
        <v>0</v>
      </c>
      <c r="B19" s="30" t="s">
        <v>8</v>
      </c>
      <c r="C19" s="34" t="s">
        <v>18</v>
      </c>
      <c r="D19" s="24" t="s">
        <v>9</v>
      </c>
      <c r="E19" s="141" t="s">
        <v>1</v>
      </c>
      <c r="F19" s="29" t="s">
        <v>2</v>
      </c>
      <c r="G19" s="30" t="s">
        <v>20</v>
      </c>
      <c r="H19" s="125" t="s">
        <v>15</v>
      </c>
      <c r="I19" s="133" t="s">
        <v>17</v>
      </c>
    </row>
    <row r="20" spans="1:9" s="4" customFormat="1" ht="19.5" customHeight="1">
      <c r="A20" s="139"/>
      <c r="B20" s="28" t="s">
        <v>19</v>
      </c>
      <c r="C20" s="35"/>
      <c r="D20" s="25" t="s">
        <v>10</v>
      </c>
      <c r="E20" s="142"/>
      <c r="F20" s="28" t="s">
        <v>19</v>
      </c>
      <c r="G20" s="28" t="s">
        <v>19</v>
      </c>
      <c r="H20" s="126"/>
      <c r="I20" s="134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8"/>
    </row>
    <row r="22" spans="1:9" s="4" customFormat="1" ht="31.5" customHeight="1">
      <c r="A22" s="2">
        <v>1</v>
      </c>
      <c r="B22" s="87"/>
      <c r="C22" s="37"/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2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3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4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5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6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7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8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9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 thickBot="1">
      <c r="A40" s="46">
        <v>10</v>
      </c>
      <c r="B40" s="89"/>
      <c r="C40" s="47">
        <f>IF(ISBLANK(D39)=FALSE,LEFT(TRIM(D39),1),"")</f>
      </c>
      <c r="D40" s="100"/>
      <c r="E40" s="86"/>
      <c r="F40" s="95"/>
      <c r="G40" s="96"/>
      <c r="H40" s="106"/>
      <c r="I40" s="107"/>
    </row>
    <row r="41" spans="1:9" s="4" customFormat="1" ht="4.5" customHeight="1" thickTop="1">
      <c r="A41" s="63"/>
      <c r="B41" s="63"/>
      <c r="C41" s="64"/>
      <c r="D41" s="65"/>
      <c r="E41" s="66"/>
      <c r="F41" s="67"/>
      <c r="G41" s="68"/>
      <c r="H41" s="67"/>
      <c r="I41" s="67"/>
    </row>
    <row r="42" spans="1:9" s="4" customFormat="1" ht="12.75" customHeight="1">
      <c r="A42" s="146" t="s">
        <v>25</v>
      </c>
      <c r="B42" s="147"/>
      <c r="C42" s="147"/>
      <c r="D42" s="147"/>
      <c r="E42" s="147"/>
      <c r="F42" s="147"/>
      <c r="G42" s="147"/>
      <c r="H42" s="147"/>
      <c r="I42" s="147"/>
    </row>
    <row r="43" spans="1:9" s="4" customFormat="1" ht="15" customHeight="1">
      <c r="A43" s="148"/>
      <c r="B43" s="148"/>
      <c r="C43" s="148"/>
      <c r="D43" s="148"/>
      <c r="E43" s="148"/>
      <c r="F43" s="148"/>
      <c r="G43" s="148"/>
      <c r="H43" s="148"/>
      <c r="I43" s="148"/>
    </row>
    <row r="44" spans="1:9" s="4" customFormat="1" ht="6" customHeight="1" thickBot="1">
      <c r="A44" s="69"/>
      <c r="B44" s="69"/>
      <c r="C44" s="70"/>
      <c r="D44" s="69"/>
      <c r="E44" s="71"/>
      <c r="F44" s="72"/>
      <c r="G44" s="41"/>
      <c r="H44" s="72"/>
      <c r="I44" s="72"/>
    </row>
    <row r="45" spans="1:9" s="4" customFormat="1" ht="30" customHeight="1" thickTop="1">
      <c r="A45" s="135" t="s">
        <v>43</v>
      </c>
      <c r="B45" s="136"/>
      <c r="C45" s="136"/>
      <c r="D45" s="137"/>
      <c r="E45" s="149" t="s">
        <v>40</v>
      </c>
      <c r="F45" s="150"/>
      <c r="G45" s="155" t="s">
        <v>41</v>
      </c>
      <c r="H45" s="156"/>
      <c r="I45" s="157"/>
    </row>
    <row r="46" spans="1:9" s="4" customFormat="1" ht="45" customHeight="1" thickBot="1">
      <c r="A46" s="113" t="s">
        <v>42</v>
      </c>
      <c r="B46" s="114"/>
      <c r="C46" s="115"/>
      <c r="D46" s="114"/>
      <c r="E46" s="151"/>
      <c r="F46" s="152"/>
      <c r="G46" s="116"/>
      <c r="H46" s="117"/>
      <c r="I46" s="118"/>
    </row>
    <row r="47" spans="1:12" ht="30" customHeight="1" thickBot="1" thickTop="1">
      <c r="A47" s="143" t="s">
        <v>24</v>
      </c>
      <c r="B47" s="144"/>
      <c r="C47" s="144"/>
      <c r="D47" s="145"/>
      <c r="E47" s="153">
        <f>SUM(E21:E40)+E46</f>
        <v>0</v>
      </c>
      <c r="F47" s="154"/>
      <c r="G47" s="119"/>
      <c r="H47" s="119"/>
      <c r="I47" s="120"/>
      <c r="J47" s="42"/>
      <c r="K47" s="42"/>
      <c r="L47" s="43"/>
    </row>
    <row r="48" ht="14.25" thickTop="1"/>
  </sheetData>
  <sheetProtection sheet="1"/>
  <mergeCells count="20">
    <mergeCell ref="A45:D45"/>
    <mergeCell ref="A19:A20"/>
    <mergeCell ref="A7:B7"/>
    <mergeCell ref="E19:E20"/>
    <mergeCell ref="A47:D47"/>
    <mergeCell ref="A42:I43"/>
    <mergeCell ref="E45:F45"/>
    <mergeCell ref="E46:F46"/>
    <mergeCell ref="E47:F47"/>
    <mergeCell ref="G45:I45"/>
    <mergeCell ref="G46:I47"/>
    <mergeCell ref="B2:H2"/>
    <mergeCell ref="A9:B9"/>
    <mergeCell ref="E9:F9"/>
    <mergeCell ref="A11:B11"/>
    <mergeCell ref="H19:H20"/>
    <mergeCell ref="G9:H9"/>
    <mergeCell ref="G11:H11"/>
    <mergeCell ref="F7:G7"/>
    <mergeCell ref="I19:I20"/>
  </mergeCells>
  <dataValidations count="3">
    <dataValidation allowBlank="1" showInputMessage="1" showErrorMessage="1" promptTitle="自動計算項目" prompt="③寄付金額の合計金額を表示" sqref="D11"/>
    <dataValidation allowBlank="1" showInputMessage="1" showErrorMessage="1" promptTitle="西暦入力" prompt="yyyy/mm/ddで入力（例：2020/01/01)" sqref="D9"/>
    <dataValidation allowBlank="1" showInputMessage="1" showErrorMessage="1" prompt="クラブ寄付の入力欄です。&#10;寄付合計金額の入力欄ではありませんのでご注意ください。" sqref="E46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27">
      <selection activeCell="E1" sqref="E1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30</v>
      </c>
      <c r="C1" s="31"/>
      <c r="E1" s="5"/>
    </row>
    <row r="2" spans="2:8" s="4" customFormat="1" ht="16.5" customHeight="1">
      <c r="B2" s="121" t="s">
        <v>3</v>
      </c>
      <c r="C2" s="121"/>
      <c r="D2" s="121"/>
      <c r="E2" s="121"/>
      <c r="F2" s="121"/>
      <c r="G2" s="121"/>
      <c r="H2" s="121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31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40" t="s">
        <v>14</v>
      </c>
      <c r="B7" s="162"/>
      <c r="C7" s="26"/>
      <c r="D7" s="51">
        <f>IF(ISBLANK('個人入力シート(1)'!D7),"",'個人入力シート(1)'!D7)</f>
      </c>
      <c r="E7" s="9" t="s">
        <v>13</v>
      </c>
      <c r="F7" s="163">
        <f>IF(ISBLANK('個人入力シート(1)'!F7),"",'個人入力シート(1)'!F7)</f>
      </c>
      <c r="G7" s="164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22" t="s">
        <v>11</v>
      </c>
      <c r="B9" s="122"/>
      <c r="C9" s="15"/>
      <c r="D9" s="52">
        <f>IF(ISBLANK('個人入力シート(1)'!D9),"",'個人入力シート(1)'!D9)</f>
      </c>
      <c r="E9" s="123" t="s">
        <v>7</v>
      </c>
      <c r="F9" s="162"/>
      <c r="G9" s="165">
        <f>IF(ISBLANK('個人入力シート(1)'!G9),"",'個人入力シート(1)'!G9)</f>
      </c>
      <c r="H9" s="166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60" t="s">
        <v>26</v>
      </c>
      <c r="B11" s="148"/>
      <c r="C11" s="148"/>
      <c r="D11" s="148"/>
      <c r="E11" s="148"/>
      <c r="F11" s="17" t="s">
        <v>12</v>
      </c>
      <c r="G11" s="158">
        <f>IF(ISBLANK('個人入力シート(1)'!G11),"",'個人入力シート(1)'!G11)</f>
      </c>
      <c r="H11" s="159">
        <f>IF(ISBLANK('個人入力シート(1)'!H11),"",'個人入力シート(1)'!H11)</f>
      </c>
      <c r="I11" s="18"/>
    </row>
    <row r="12" spans="1:5" s="4" customFormat="1" ht="20.25" customHeight="1" thickTop="1">
      <c r="A12" s="161"/>
      <c r="B12" s="161"/>
      <c r="C12" s="161"/>
      <c r="D12" s="161"/>
      <c r="E12" s="161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37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38" t="s">
        <v>0</v>
      </c>
      <c r="B19" s="30" t="s">
        <v>8</v>
      </c>
      <c r="C19" s="34" t="s">
        <v>18</v>
      </c>
      <c r="D19" s="24" t="s">
        <v>9</v>
      </c>
      <c r="E19" s="141" t="s">
        <v>1</v>
      </c>
      <c r="F19" s="29" t="s">
        <v>2</v>
      </c>
      <c r="G19" s="30" t="s">
        <v>20</v>
      </c>
      <c r="H19" s="125" t="s">
        <v>15</v>
      </c>
      <c r="I19" s="133" t="s">
        <v>17</v>
      </c>
    </row>
    <row r="20" spans="1:9" s="4" customFormat="1" ht="19.5" customHeight="1">
      <c r="A20" s="139"/>
      <c r="B20" s="28" t="s">
        <v>19</v>
      </c>
      <c r="C20" s="35"/>
      <c r="D20" s="25" t="s">
        <v>10</v>
      </c>
      <c r="E20" s="142"/>
      <c r="F20" s="28" t="s">
        <v>19</v>
      </c>
      <c r="G20" s="28" t="s">
        <v>19</v>
      </c>
      <c r="H20" s="126"/>
      <c r="I20" s="134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2"/>
    </row>
    <row r="22" spans="1:9" s="4" customFormat="1" ht="31.5" customHeight="1">
      <c r="A22" s="2">
        <v>11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12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13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14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15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16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17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18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19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20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21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22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43" t="s">
        <v>24</v>
      </c>
      <c r="B45" s="144"/>
      <c r="C45" s="144"/>
      <c r="D45" s="145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A45:D45"/>
    <mergeCell ref="B2:H2"/>
    <mergeCell ref="A7:B7"/>
    <mergeCell ref="F7:G7"/>
    <mergeCell ref="A9:B9"/>
    <mergeCell ref="E9:F9"/>
    <mergeCell ref="G9:H9"/>
    <mergeCell ref="G11:H11"/>
    <mergeCell ref="A19:A20"/>
    <mergeCell ref="E19:E20"/>
    <mergeCell ref="H19:H20"/>
    <mergeCell ref="I19:I20"/>
    <mergeCell ref="A11:E12"/>
  </mergeCells>
  <dataValidations count="1"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1">
      <selection activeCell="E40" sqref="E40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30</v>
      </c>
      <c r="C1" s="31"/>
      <c r="E1" s="5"/>
    </row>
    <row r="2" spans="2:8" s="4" customFormat="1" ht="16.5" customHeight="1">
      <c r="B2" s="121" t="s">
        <v>3</v>
      </c>
      <c r="C2" s="121"/>
      <c r="D2" s="121"/>
      <c r="E2" s="121"/>
      <c r="F2" s="121"/>
      <c r="G2" s="121"/>
      <c r="H2" s="121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7" s="4" customFormat="1" ht="25.5" customHeight="1">
      <c r="A5" s="109" t="s">
        <v>32</v>
      </c>
      <c r="B5" s="109"/>
      <c r="C5" s="110"/>
      <c r="D5" s="111"/>
      <c r="E5" s="112"/>
      <c r="F5" s="111"/>
      <c r="G5" s="111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40" t="s">
        <v>14</v>
      </c>
      <c r="B7" s="162"/>
      <c r="C7" s="26"/>
      <c r="D7" s="51">
        <f>IF(ISBLANK('個人入力シート(1)'!D7),"",'個人入力シート(1)'!D7)</f>
      </c>
      <c r="E7" s="9" t="s">
        <v>13</v>
      </c>
      <c r="F7" s="163">
        <f>IF(ISBLANK('個人入力シート(1)'!F7),"",'個人入力シート(1)'!F7)</f>
      </c>
      <c r="G7" s="164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22" t="s">
        <v>11</v>
      </c>
      <c r="B9" s="122"/>
      <c r="C9" s="15"/>
      <c r="D9" s="52">
        <f>IF(ISBLANK('個人入力シート(1)'!D9),"",'個人入力シート(1)'!D9)</f>
      </c>
      <c r="E9" s="123" t="s">
        <v>7</v>
      </c>
      <c r="F9" s="162"/>
      <c r="G9" s="165">
        <f>IF(ISBLANK('個人入力シート(1)'!G9),"",'個人入力シート(1)'!G9)</f>
      </c>
      <c r="H9" s="166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60" t="s">
        <v>26</v>
      </c>
      <c r="B11" s="148"/>
      <c r="C11" s="148"/>
      <c r="D11" s="148"/>
      <c r="E11" s="148"/>
      <c r="F11" s="17" t="s">
        <v>12</v>
      </c>
      <c r="G11" s="158">
        <f>IF(ISBLANK('個人入力シート(1)'!G11),"",'個人入力シート(1)'!G11)</f>
      </c>
      <c r="H11" s="159">
        <f>IF(ISBLANK('個人入力シート(1)'!H11),"",'個人入力シート(1)'!H11)</f>
      </c>
      <c r="I11" s="18"/>
    </row>
    <row r="12" spans="1:5" s="4" customFormat="1" ht="20.25" customHeight="1" thickTop="1">
      <c r="A12" s="161"/>
      <c r="B12" s="161"/>
      <c r="C12" s="161"/>
      <c r="D12" s="161"/>
      <c r="E12" s="161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37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38" t="s">
        <v>0</v>
      </c>
      <c r="B19" s="30" t="s">
        <v>8</v>
      </c>
      <c r="C19" s="34" t="s">
        <v>18</v>
      </c>
      <c r="D19" s="24" t="s">
        <v>9</v>
      </c>
      <c r="E19" s="141" t="s">
        <v>1</v>
      </c>
      <c r="F19" s="29" t="s">
        <v>2</v>
      </c>
      <c r="G19" s="30" t="s">
        <v>20</v>
      </c>
      <c r="H19" s="125" t="s">
        <v>15</v>
      </c>
      <c r="I19" s="133" t="s">
        <v>17</v>
      </c>
    </row>
    <row r="20" spans="1:9" s="4" customFormat="1" ht="19.5" customHeight="1">
      <c r="A20" s="139"/>
      <c r="B20" s="28" t="s">
        <v>19</v>
      </c>
      <c r="C20" s="35"/>
      <c r="D20" s="25" t="s">
        <v>10</v>
      </c>
      <c r="E20" s="142"/>
      <c r="F20" s="28" t="s">
        <v>19</v>
      </c>
      <c r="G20" s="28" t="s">
        <v>19</v>
      </c>
      <c r="H20" s="126"/>
      <c r="I20" s="134"/>
    </row>
    <row r="21" spans="1:9" s="4" customFormat="1" ht="15" customHeight="1">
      <c r="A21" s="57"/>
      <c r="B21" s="58"/>
      <c r="C21" s="36"/>
      <c r="D21" s="3"/>
      <c r="E21" s="59"/>
      <c r="F21" s="60"/>
      <c r="G21" s="61"/>
      <c r="H21" s="60"/>
      <c r="I21" s="62"/>
    </row>
    <row r="22" spans="1:9" s="4" customFormat="1" ht="31.5" customHeight="1">
      <c r="A22" s="2">
        <v>23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24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25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26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27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28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29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30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31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32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0" customHeight="1">
      <c r="A42" s="2">
        <v>33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0" customHeight="1" thickBot="1">
      <c r="A44" s="46">
        <v>34</v>
      </c>
      <c r="B44" s="89"/>
      <c r="C44" s="47">
        <f>IF(ISBLANK(D43)=FALSE,LEFT(TRIM(D43),1),"")</f>
      </c>
      <c r="D44" s="100"/>
      <c r="E44" s="85"/>
      <c r="F44" s="95"/>
      <c r="G44" s="96"/>
      <c r="H44" s="106"/>
      <c r="I44" s="107"/>
    </row>
    <row r="45" spans="1:9" ht="34.5" customHeight="1" thickBot="1" thickTop="1">
      <c r="A45" s="143" t="s">
        <v>24</v>
      </c>
      <c r="B45" s="144"/>
      <c r="C45" s="144"/>
      <c r="D45" s="145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A45:D45"/>
    <mergeCell ref="G11:H11"/>
    <mergeCell ref="A19:A20"/>
    <mergeCell ref="E19:E20"/>
    <mergeCell ref="H19:H20"/>
    <mergeCell ref="I19:I20"/>
    <mergeCell ref="A11:E12"/>
    <mergeCell ref="B2:H2"/>
    <mergeCell ref="A7:B7"/>
    <mergeCell ref="F7:G7"/>
    <mergeCell ref="A9:B9"/>
    <mergeCell ref="E9:F9"/>
    <mergeCell ref="G9:H9"/>
  </mergeCells>
  <dataValidations count="1"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23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33</v>
      </c>
      <c r="C1" s="31"/>
      <c r="E1" s="5"/>
    </row>
    <row r="2" spans="2:8" s="4" customFormat="1" ht="16.5" customHeight="1">
      <c r="B2" s="121" t="s">
        <v>3</v>
      </c>
      <c r="C2" s="121"/>
      <c r="D2" s="121"/>
      <c r="E2" s="121"/>
      <c r="F2" s="121"/>
      <c r="G2" s="121"/>
      <c r="H2" s="121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40" t="s">
        <v>14</v>
      </c>
      <c r="B7" s="162"/>
      <c r="C7" s="26"/>
      <c r="D7" s="51">
        <f>IF(ISBLANK('個人入力シート(1)'!D7),"",'個人入力シート(1)'!D7)</f>
      </c>
      <c r="E7" s="9" t="s">
        <v>13</v>
      </c>
      <c r="F7" s="163">
        <f>IF(ISBLANK('個人入力シート(1)'!F7),"",'個人入力シート(1)'!F7)</f>
      </c>
      <c r="G7" s="164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22" t="s">
        <v>11</v>
      </c>
      <c r="B9" s="122"/>
      <c r="C9" s="15"/>
      <c r="D9" s="52">
        <f>IF(ISBLANK('個人入力シート(1)'!D9),"",'個人入力シート(1)'!D9)</f>
      </c>
      <c r="E9" s="123" t="s">
        <v>7</v>
      </c>
      <c r="F9" s="162"/>
      <c r="G9" s="165">
        <f>IF(ISBLANK('個人入力シート(1)'!G9),"",'個人入力シート(1)'!G9)</f>
      </c>
      <c r="H9" s="166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60" t="s">
        <v>27</v>
      </c>
      <c r="B11" s="148"/>
      <c r="C11" s="148"/>
      <c r="D11" s="148">
        <f>SUM(E21:E281)</f>
        <v>0</v>
      </c>
      <c r="E11" s="148"/>
      <c r="F11" s="17" t="s">
        <v>12</v>
      </c>
      <c r="G11" s="158">
        <f>IF(ISBLANK('個人入力シート(1)'!G11),"",'個人入力シート(1)'!G11)</f>
      </c>
      <c r="H11" s="159">
        <f>IF(ISBLANK('個人入力シート(1)'!H11),"",'個人入力シート(1)'!H11)</f>
      </c>
      <c r="I11" s="18"/>
    </row>
    <row r="12" spans="1:5" s="4" customFormat="1" ht="20.25" customHeight="1" thickTop="1">
      <c r="A12" s="161"/>
      <c r="B12" s="161"/>
      <c r="C12" s="161"/>
      <c r="D12" s="161"/>
      <c r="E12" s="161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38" t="s">
        <v>0</v>
      </c>
      <c r="B19" s="30" t="s">
        <v>8</v>
      </c>
      <c r="C19" s="34" t="s">
        <v>18</v>
      </c>
      <c r="D19" s="24" t="s">
        <v>9</v>
      </c>
      <c r="E19" s="141" t="s">
        <v>1</v>
      </c>
      <c r="F19" s="29" t="s">
        <v>2</v>
      </c>
      <c r="G19" s="30" t="s">
        <v>20</v>
      </c>
      <c r="H19" s="125" t="s">
        <v>15</v>
      </c>
      <c r="I19" s="133" t="s">
        <v>17</v>
      </c>
    </row>
    <row r="20" spans="1:9" s="4" customFormat="1" ht="19.5" customHeight="1">
      <c r="A20" s="139"/>
      <c r="B20" s="28" t="s">
        <v>19</v>
      </c>
      <c r="C20" s="35"/>
      <c r="D20" s="25" t="s">
        <v>10</v>
      </c>
      <c r="E20" s="142"/>
      <c r="F20" s="28" t="s">
        <v>19</v>
      </c>
      <c r="G20" s="28" t="s">
        <v>19</v>
      </c>
      <c r="H20" s="126"/>
      <c r="I20" s="134"/>
    </row>
    <row r="21" spans="1:9" s="4" customFormat="1" ht="15" customHeight="1">
      <c r="A21" s="57"/>
      <c r="B21" s="58"/>
      <c r="C21" s="36"/>
      <c r="D21" s="3"/>
      <c r="E21" s="59"/>
      <c r="F21" s="60"/>
      <c r="G21" s="61"/>
      <c r="H21" s="60"/>
      <c r="I21" s="62"/>
    </row>
    <row r="22" spans="1:9" s="4" customFormat="1" ht="31.5" customHeight="1">
      <c r="A22" s="2">
        <v>35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36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37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38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39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40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41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42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43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44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45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46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43" t="s">
        <v>24</v>
      </c>
      <c r="B45" s="144"/>
      <c r="C45" s="144"/>
      <c r="D45" s="145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A45:D45"/>
    <mergeCell ref="G11:H11"/>
    <mergeCell ref="A19:A20"/>
    <mergeCell ref="E19:E20"/>
    <mergeCell ref="H19:H20"/>
    <mergeCell ref="I19:I20"/>
    <mergeCell ref="A11:E12"/>
    <mergeCell ref="B2:H2"/>
    <mergeCell ref="A7:B7"/>
    <mergeCell ref="F7:G7"/>
    <mergeCell ref="A9:B9"/>
    <mergeCell ref="E9:F9"/>
    <mergeCell ref="G9:H9"/>
  </mergeCells>
  <dataValidations count="2">
    <dataValidation allowBlank="1" showInputMessage="1" showErrorMessage="1" promptTitle="西暦入力" prompt="yyyy/mm/ddで入力（例：2020/01/01)" sqref="D9"/>
    <dataValidation allowBlank="1" showInputMessage="1" showErrorMessage="1" promptTitle="自動計算項目" prompt="③寄付金額の合計金額を表示" sqref="D11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view="pageBreakPreview" zoomScaleSheetLayoutView="100" workbookViewId="0" topLeftCell="A35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30</v>
      </c>
      <c r="C1" s="31"/>
      <c r="E1" s="5"/>
    </row>
    <row r="2" spans="2:8" s="4" customFormat="1" ht="16.5" customHeight="1">
      <c r="B2" s="121" t="s">
        <v>3</v>
      </c>
      <c r="C2" s="121"/>
      <c r="D2" s="121"/>
      <c r="E2" s="121"/>
      <c r="F2" s="121"/>
      <c r="G2" s="121"/>
      <c r="H2" s="121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40" t="s">
        <v>14</v>
      </c>
      <c r="B7" s="162"/>
      <c r="C7" s="26"/>
      <c r="D7" s="51">
        <f>IF(ISBLANK('個人入力シート(1)'!D7),"",'個人入力シート(1)'!D7)</f>
      </c>
      <c r="E7" s="9" t="s">
        <v>13</v>
      </c>
      <c r="F7" s="163">
        <f>IF(ISBLANK('個人入力シート(1)'!F7),"",'個人入力シート(1)'!F7)</f>
      </c>
      <c r="G7" s="164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22" t="s">
        <v>11</v>
      </c>
      <c r="B9" s="122"/>
      <c r="C9" s="15"/>
      <c r="D9" s="52">
        <f>IF(ISBLANK('個人入力シート(1)'!D9),"",'個人入力シート(1)'!D9)</f>
      </c>
      <c r="E9" s="123" t="s">
        <v>7</v>
      </c>
      <c r="F9" s="162"/>
      <c r="G9" s="165">
        <f>IF(ISBLANK('個人入力シート(1)'!G9),"",'個人入力シート(1)'!G9)</f>
      </c>
      <c r="H9" s="166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60" t="s">
        <v>28</v>
      </c>
      <c r="B11" s="148"/>
      <c r="C11" s="148"/>
      <c r="D11" s="148">
        <f>SUM(E21:E285)</f>
        <v>0</v>
      </c>
      <c r="E11" s="148"/>
      <c r="F11" s="17" t="s">
        <v>12</v>
      </c>
      <c r="G11" s="158">
        <f>IF(ISBLANK('個人入力シート(1)'!G11),"",'個人入力シート(1)'!G11)</f>
      </c>
      <c r="H11" s="159">
        <f>IF(ISBLANK('個人入力シート(1)'!H11),"",'個人入力シート(1)'!H11)</f>
      </c>
      <c r="I11" s="18"/>
    </row>
    <row r="12" spans="1:5" s="4" customFormat="1" ht="20.25" customHeight="1" thickTop="1">
      <c r="A12" s="161"/>
      <c r="B12" s="161"/>
      <c r="C12" s="161"/>
      <c r="D12" s="161"/>
      <c r="E12" s="161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38" t="s">
        <v>0</v>
      </c>
      <c r="B19" s="30" t="s">
        <v>8</v>
      </c>
      <c r="C19" s="34" t="s">
        <v>18</v>
      </c>
      <c r="D19" s="24" t="s">
        <v>9</v>
      </c>
      <c r="E19" s="141" t="s">
        <v>1</v>
      </c>
      <c r="F19" s="29" t="s">
        <v>2</v>
      </c>
      <c r="G19" s="30" t="s">
        <v>20</v>
      </c>
      <c r="H19" s="125" t="s">
        <v>15</v>
      </c>
      <c r="I19" s="133" t="s">
        <v>17</v>
      </c>
    </row>
    <row r="20" spans="1:9" s="4" customFormat="1" ht="19.5" customHeight="1">
      <c r="A20" s="139"/>
      <c r="B20" s="28" t="s">
        <v>19</v>
      </c>
      <c r="C20" s="35"/>
      <c r="D20" s="25" t="s">
        <v>10</v>
      </c>
      <c r="E20" s="142"/>
      <c r="F20" s="28" t="s">
        <v>19</v>
      </c>
      <c r="G20" s="28" t="s">
        <v>19</v>
      </c>
      <c r="H20" s="126"/>
      <c r="I20" s="134"/>
    </row>
    <row r="21" spans="1:9" s="4" customFormat="1" ht="15" customHeight="1">
      <c r="A21" s="57"/>
      <c r="B21" s="58"/>
      <c r="C21" s="36"/>
      <c r="D21" s="3"/>
      <c r="E21" s="59"/>
      <c r="F21" s="60"/>
      <c r="G21" s="61"/>
      <c r="H21" s="60"/>
      <c r="I21" s="62"/>
    </row>
    <row r="22" spans="1:9" s="4" customFormat="1" ht="31.5" customHeight="1">
      <c r="A22" s="2">
        <v>47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48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49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50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51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52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53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54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55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56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57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58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43" t="s">
        <v>24</v>
      </c>
      <c r="B45" s="144"/>
      <c r="C45" s="144"/>
      <c r="D45" s="145"/>
      <c r="E45" s="83">
        <f>SUM(E22:E44)</f>
        <v>0</v>
      </c>
      <c r="F45" s="101"/>
      <c r="G45" s="101"/>
      <c r="H45" s="101"/>
      <c r="I45" s="102"/>
    </row>
    <row r="46" spans="1:9" s="4" customFormat="1" ht="21" customHeight="1" thickTop="1">
      <c r="A46" s="75"/>
      <c r="B46" s="75"/>
      <c r="C46" s="70"/>
      <c r="D46" s="75"/>
      <c r="E46" s="76"/>
      <c r="F46" s="77"/>
      <c r="G46" s="78"/>
      <c r="H46" s="77"/>
      <c r="I46" s="77"/>
    </row>
    <row r="47" spans="1:9" s="4" customFormat="1" ht="21" customHeight="1">
      <c r="A47" s="75"/>
      <c r="B47" s="75"/>
      <c r="C47" s="70"/>
      <c r="D47" s="75"/>
      <c r="E47" s="76"/>
      <c r="F47" s="77"/>
      <c r="G47" s="78"/>
      <c r="H47" s="77"/>
      <c r="I47" s="77"/>
    </row>
    <row r="48" spans="1:9" s="4" customFormat="1" ht="21" customHeight="1">
      <c r="A48" s="75"/>
      <c r="B48" s="75"/>
      <c r="C48" s="70"/>
      <c r="D48" s="75"/>
      <c r="E48" s="76"/>
      <c r="F48" s="77"/>
      <c r="G48" s="78"/>
      <c r="H48" s="77"/>
      <c r="I48" s="77"/>
    </row>
  </sheetData>
  <sheetProtection sheet="1"/>
  <mergeCells count="13">
    <mergeCell ref="A45:D45"/>
    <mergeCell ref="G11:H11"/>
    <mergeCell ref="A19:A20"/>
    <mergeCell ref="E19:E20"/>
    <mergeCell ref="H19:H20"/>
    <mergeCell ref="I19:I20"/>
    <mergeCell ref="A11:E12"/>
    <mergeCell ref="B2:H2"/>
    <mergeCell ref="A7:B7"/>
    <mergeCell ref="F7:G7"/>
    <mergeCell ref="A9:B9"/>
    <mergeCell ref="E9:F9"/>
    <mergeCell ref="G9:H9"/>
  </mergeCells>
  <dataValidations count="2">
    <dataValidation allowBlank="1" showInputMessage="1" showErrorMessage="1" promptTitle="自動計算項目" prompt="③寄付金額の合計金額を表示" sqref="D11"/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1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33</v>
      </c>
      <c r="C1" s="31"/>
      <c r="E1" s="5"/>
    </row>
    <row r="2" spans="2:8" s="4" customFormat="1" ht="16.5" customHeight="1">
      <c r="B2" s="121" t="s">
        <v>3</v>
      </c>
      <c r="C2" s="121"/>
      <c r="D2" s="121"/>
      <c r="E2" s="121"/>
      <c r="F2" s="121"/>
      <c r="G2" s="121"/>
      <c r="H2" s="121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7" s="4" customFormat="1" ht="25.5" customHeight="1">
      <c r="A5" s="109" t="s">
        <v>32</v>
      </c>
      <c r="B5" s="109"/>
      <c r="C5" s="110"/>
      <c r="D5" s="111"/>
      <c r="E5" s="112"/>
      <c r="F5" s="111"/>
      <c r="G5" s="111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40" t="s">
        <v>14</v>
      </c>
      <c r="B7" s="162"/>
      <c r="C7" s="26"/>
      <c r="D7" s="51">
        <f>IF(ISBLANK('個人入力シート(1)'!D7),"",'個人入力シート(1)'!D7)</f>
      </c>
      <c r="E7" s="9" t="s">
        <v>13</v>
      </c>
      <c r="F7" s="163">
        <f>IF(ISBLANK('個人入力シート(1)'!F7),"",'個人入力シート(1)'!F7)</f>
      </c>
      <c r="G7" s="164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22" t="s">
        <v>11</v>
      </c>
      <c r="B9" s="122"/>
      <c r="C9" s="15"/>
      <c r="D9" s="52">
        <f>IF(ISBLANK('個人入力シート(1)'!D9),"",'個人入力シート(1)'!D9)</f>
      </c>
      <c r="E9" s="123" t="s">
        <v>7</v>
      </c>
      <c r="F9" s="162"/>
      <c r="G9" s="165">
        <f>IF(ISBLANK('個人入力シート(1)'!G9),"",'個人入力シート(1)'!G9)</f>
      </c>
      <c r="H9" s="166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60" t="s">
        <v>28</v>
      </c>
      <c r="B11" s="148"/>
      <c r="C11" s="148"/>
      <c r="D11" s="148">
        <f>SUM(E21:E281)</f>
        <v>0</v>
      </c>
      <c r="E11" s="148"/>
      <c r="F11" s="17" t="s">
        <v>12</v>
      </c>
      <c r="G11" s="158">
        <f>IF(ISBLANK('個人入力シート(1)'!G11),"",'個人入力シート(1)'!G11)</f>
      </c>
      <c r="H11" s="159">
        <f>IF(ISBLANK('個人入力シート(1)'!H11),"",'個人入力シート(1)'!H11)</f>
      </c>
      <c r="I11" s="18"/>
    </row>
    <row r="12" spans="1:5" s="4" customFormat="1" ht="20.25" customHeight="1" thickTop="1">
      <c r="A12" s="161"/>
      <c r="B12" s="161"/>
      <c r="C12" s="161"/>
      <c r="D12" s="161"/>
      <c r="E12" s="161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38" t="s">
        <v>0</v>
      </c>
      <c r="B19" s="30" t="s">
        <v>8</v>
      </c>
      <c r="C19" s="34" t="s">
        <v>18</v>
      </c>
      <c r="D19" s="24" t="s">
        <v>9</v>
      </c>
      <c r="E19" s="141" t="s">
        <v>1</v>
      </c>
      <c r="F19" s="29" t="s">
        <v>2</v>
      </c>
      <c r="G19" s="30" t="s">
        <v>20</v>
      </c>
      <c r="H19" s="125" t="s">
        <v>15</v>
      </c>
      <c r="I19" s="133" t="s">
        <v>17</v>
      </c>
    </row>
    <row r="20" spans="1:9" s="4" customFormat="1" ht="19.5" customHeight="1">
      <c r="A20" s="139"/>
      <c r="B20" s="28" t="s">
        <v>19</v>
      </c>
      <c r="C20" s="35"/>
      <c r="D20" s="25" t="s">
        <v>10</v>
      </c>
      <c r="E20" s="142"/>
      <c r="F20" s="28" t="s">
        <v>19</v>
      </c>
      <c r="G20" s="28" t="s">
        <v>19</v>
      </c>
      <c r="H20" s="126"/>
      <c r="I20" s="134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2"/>
    </row>
    <row r="22" spans="1:9" s="4" customFormat="1" ht="31.5" customHeight="1">
      <c r="A22" s="2">
        <v>59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60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61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62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63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64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65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66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67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68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69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70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43" t="s">
        <v>24</v>
      </c>
      <c r="B45" s="144"/>
      <c r="C45" s="144"/>
      <c r="D45" s="145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A45:D45"/>
    <mergeCell ref="G11:H11"/>
    <mergeCell ref="A19:A20"/>
    <mergeCell ref="E19:E20"/>
    <mergeCell ref="H19:H20"/>
    <mergeCell ref="I19:I20"/>
    <mergeCell ref="A11:E12"/>
    <mergeCell ref="B2:H2"/>
    <mergeCell ref="A7:B7"/>
    <mergeCell ref="F7:G7"/>
    <mergeCell ref="A9:B9"/>
    <mergeCell ref="E9:F9"/>
    <mergeCell ref="G9:H9"/>
  </mergeCells>
  <dataValidations count="2">
    <dataValidation allowBlank="1" showInputMessage="1" showErrorMessage="1" promptTitle="西暦入力" prompt="yyyy/mm/ddで入力（例：2020/01/01)" sqref="D9"/>
    <dataValidation allowBlank="1" showInputMessage="1" showErrorMessage="1" promptTitle="自動計算項目" prompt="③寄付金額の合計金額を表示" sqref="D11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1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33</v>
      </c>
      <c r="C1" s="31"/>
      <c r="E1" s="5"/>
    </row>
    <row r="2" spans="2:8" s="4" customFormat="1" ht="16.5" customHeight="1">
      <c r="B2" s="121" t="s">
        <v>3</v>
      </c>
      <c r="C2" s="121"/>
      <c r="D2" s="121"/>
      <c r="E2" s="121"/>
      <c r="F2" s="121"/>
      <c r="G2" s="121"/>
      <c r="H2" s="121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40" t="s">
        <v>14</v>
      </c>
      <c r="B7" s="162"/>
      <c r="C7" s="26"/>
      <c r="D7" s="74">
        <f>IF(ISBLANK('個人入力シート(1)'!D7),"",'個人入力シート(1)'!D7)</f>
      </c>
      <c r="E7" s="9" t="s">
        <v>13</v>
      </c>
      <c r="F7" s="163">
        <f>IF(ISBLANK('個人入力シート(1)'!F7),"",'個人入力シート(1)'!F7)</f>
      </c>
      <c r="G7" s="164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22" t="s">
        <v>11</v>
      </c>
      <c r="B9" s="122"/>
      <c r="C9" s="15"/>
      <c r="D9" s="52">
        <f>IF(ISBLANK('個人入力シート(1)'!D9),"",'個人入力シート(1)'!D9)</f>
      </c>
      <c r="E9" s="123" t="s">
        <v>7</v>
      </c>
      <c r="F9" s="162"/>
      <c r="G9" s="165">
        <f>IF(ISBLANK('個人入力シート(1)'!G9),"",'個人入力シート(1)'!G9)</f>
      </c>
      <c r="H9" s="166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60" t="s">
        <v>28</v>
      </c>
      <c r="B11" s="148"/>
      <c r="C11" s="148"/>
      <c r="D11" s="148">
        <f>SUM(E21:E281)</f>
        <v>0</v>
      </c>
      <c r="E11" s="148"/>
      <c r="F11" s="17" t="s">
        <v>12</v>
      </c>
      <c r="G11" s="158">
        <f>IF(ISBLANK('個人入力シート(1)'!G11),"",'個人入力シート(1)'!G11)</f>
      </c>
      <c r="H11" s="159">
        <f>IF(ISBLANK('個人入力シート(1)'!H11),"",'個人入力シート(1)'!H11)</f>
      </c>
      <c r="I11" s="18"/>
    </row>
    <row r="12" spans="1:5" s="4" customFormat="1" ht="20.25" customHeight="1" thickTop="1">
      <c r="A12" s="161"/>
      <c r="B12" s="161"/>
      <c r="C12" s="161"/>
      <c r="D12" s="161"/>
      <c r="E12" s="161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38" t="s">
        <v>0</v>
      </c>
      <c r="B19" s="30" t="s">
        <v>8</v>
      </c>
      <c r="C19" s="34" t="s">
        <v>18</v>
      </c>
      <c r="D19" s="24" t="s">
        <v>9</v>
      </c>
      <c r="E19" s="141" t="s">
        <v>1</v>
      </c>
      <c r="F19" s="29" t="s">
        <v>2</v>
      </c>
      <c r="G19" s="30" t="s">
        <v>20</v>
      </c>
      <c r="H19" s="125" t="s">
        <v>15</v>
      </c>
      <c r="I19" s="133" t="s">
        <v>17</v>
      </c>
    </row>
    <row r="20" spans="1:9" s="4" customFormat="1" ht="19.5" customHeight="1">
      <c r="A20" s="139"/>
      <c r="B20" s="28" t="s">
        <v>19</v>
      </c>
      <c r="C20" s="35"/>
      <c r="D20" s="25" t="s">
        <v>10</v>
      </c>
      <c r="E20" s="142"/>
      <c r="F20" s="28" t="s">
        <v>19</v>
      </c>
      <c r="G20" s="28" t="s">
        <v>19</v>
      </c>
      <c r="H20" s="126"/>
      <c r="I20" s="134"/>
    </row>
    <row r="21" spans="1:9" s="4" customFormat="1" ht="15" customHeight="1">
      <c r="A21" s="57"/>
      <c r="B21" s="58"/>
      <c r="C21" s="36"/>
      <c r="D21" s="3"/>
      <c r="E21" s="59"/>
      <c r="F21" s="60"/>
      <c r="G21" s="61"/>
      <c r="H21" s="60"/>
      <c r="I21" s="62"/>
    </row>
    <row r="22" spans="1:9" s="4" customFormat="1" ht="31.5" customHeight="1">
      <c r="A22" s="2">
        <v>71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72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73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74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75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76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77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78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79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80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81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82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43" t="s">
        <v>24</v>
      </c>
      <c r="B45" s="144"/>
      <c r="C45" s="144"/>
      <c r="D45" s="145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A45:D45"/>
    <mergeCell ref="G11:H11"/>
    <mergeCell ref="A19:A20"/>
    <mergeCell ref="E19:E20"/>
    <mergeCell ref="H19:H20"/>
    <mergeCell ref="I19:I20"/>
    <mergeCell ref="A11:E12"/>
    <mergeCell ref="B2:H2"/>
    <mergeCell ref="A7:B7"/>
    <mergeCell ref="F7:G7"/>
    <mergeCell ref="A9:B9"/>
    <mergeCell ref="E9:F9"/>
    <mergeCell ref="G9:H9"/>
  </mergeCells>
  <dataValidations count="2">
    <dataValidation allowBlank="1" showInputMessage="1" showErrorMessage="1" promptTitle="自動計算項目" prompt="③寄付金額の合計金額を表示" sqref="D11"/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view="pageBreakPreview" zoomScaleSheetLayoutView="100" workbookViewId="0" topLeftCell="A1">
      <selection activeCell="A4" sqref="A4:IV4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33</v>
      </c>
      <c r="C1" s="31"/>
      <c r="E1" s="5"/>
    </row>
    <row r="2" spans="2:8" s="4" customFormat="1" ht="16.5" customHeight="1">
      <c r="B2" s="121" t="s">
        <v>3</v>
      </c>
      <c r="C2" s="121"/>
      <c r="D2" s="121"/>
      <c r="E2" s="121"/>
      <c r="F2" s="121"/>
      <c r="G2" s="121"/>
      <c r="H2" s="121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40" t="s">
        <v>14</v>
      </c>
      <c r="B7" s="162"/>
      <c r="C7" s="26"/>
      <c r="D7" s="51">
        <f>IF(ISBLANK('個人入力シート(1)'!D7),"",'個人入力シート(1)'!D7)</f>
      </c>
      <c r="E7" s="9" t="s">
        <v>13</v>
      </c>
      <c r="F7" s="163">
        <f>IF(ISBLANK('個人入力シート(1)'!F7),"",'個人入力シート(1)'!F7)</f>
      </c>
      <c r="G7" s="164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E8" s="5"/>
    </row>
    <row r="9" spans="1:9" s="4" customFormat="1" ht="24.75" customHeight="1" thickBot="1" thickTop="1">
      <c r="A9" s="122" t="s">
        <v>11</v>
      </c>
      <c r="B9" s="122"/>
      <c r="C9" s="15"/>
      <c r="D9" s="52">
        <f>IF(ISBLANK('個人入力シート(1)'!D9),"",'個人入力シート(1)'!D9)</f>
      </c>
      <c r="E9" s="123" t="s">
        <v>7</v>
      </c>
      <c r="F9" s="162"/>
      <c r="G9" s="165">
        <f>IF(ISBLANK('個人入力シート(1)'!G9),"",'個人入力シート(1)'!G9)</f>
      </c>
      <c r="H9" s="166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60" t="s">
        <v>28</v>
      </c>
      <c r="B11" s="148"/>
      <c r="C11" s="148"/>
      <c r="D11" s="148">
        <f>SUM(E21:E281)</f>
        <v>0</v>
      </c>
      <c r="E11" s="148"/>
      <c r="F11" s="17" t="s">
        <v>12</v>
      </c>
      <c r="G11" s="158">
        <f>IF(ISBLANK('個人入力シート(1)'!G11),"",'個人入力シート(1)'!G11)</f>
      </c>
      <c r="H11" s="159">
        <f>IF(ISBLANK('個人入力シート(1)'!H11),"",'個人入力シート(1)'!H11)</f>
      </c>
      <c r="I11" s="18"/>
    </row>
    <row r="12" spans="1:5" s="4" customFormat="1" ht="20.25" customHeight="1" thickTop="1">
      <c r="A12" s="161"/>
      <c r="B12" s="161"/>
      <c r="C12" s="161"/>
      <c r="D12" s="161"/>
      <c r="E12" s="161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38" t="s">
        <v>0</v>
      </c>
      <c r="B19" s="30" t="s">
        <v>8</v>
      </c>
      <c r="C19" s="34" t="s">
        <v>18</v>
      </c>
      <c r="D19" s="24" t="s">
        <v>9</v>
      </c>
      <c r="E19" s="141" t="s">
        <v>1</v>
      </c>
      <c r="F19" s="29" t="s">
        <v>2</v>
      </c>
      <c r="G19" s="30" t="s">
        <v>20</v>
      </c>
      <c r="H19" s="125" t="s">
        <v>15</v>
      </c>
      <c r="I19" s="133" t="s">
        <v>17</v>
      </c>
    </row>
    <row r="20" spans="1:9" s="4" customFormat="1" ht="19.5" customHeight="1">
      <c r="A20" s="139"/>
      <c r="B20" s="28" t="s">
        <v>19</v>
      </c>
      <c r="C20" s="35"/>
      <c r="D20" s="25" t="s">
        <v>10</v>
      </c>
      <c r="E20" s="142"/>
      <c r="F20" s="28" t="s">
        <v>19</v>
      </c>
      <c r="G20" s="28" t="s">
        <v>19</v>
      </c>
      <c r="H20" s="126"/>
      <c r="I20" s="134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2"/>
    </row>
    <row r="22" spans="1:9" s="4" customFormat="1" ht="31.5" customHeight="1">
      <c r="A22" s="2">
        <v>83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84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85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86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87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88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89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90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91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>
      <c r="A40" s="2">
        <v>92</v>
      </c>
      <c r="B40" s="87"/>
      <c r="C40" s="37">
        <f>IF(ISBLANK(D39)=FALSE,LEFT(TRIM(D39),1),"")</f>
      </c>
      <c r="D40" s="99"/>
      <c r="E40" s="85"/>
      <c r="F40" s="93"/>
      <c r="G40" s="94"/>
      <c r="H40" s="103"/>
      <c r="I40" s="97"/>
    </row>
    <row r="41" spans="1:9" s="4" customFormat="1" ht="15" customHeight="1">
      <c r="A41" s="57"/>
      <c r="B41" s="88"/>
      <c r="C41" s="36"/>
      <c r="D41" s="3"/>
      <c r="E41" s="84"/>
      <c r="F41" s="90"/>
      <c r="G41" s="91"/>
      <c r="H41" s="104"/>
      <c r="I41" s="105"/>
    </row>
    <row r="42" spans="1:9" s="4" customFormat="1" ht="31.5" customHeight="1">
      <c r="A42" s="2">
        <v>93</v>
      </c>
      <c r="B42" s="87"/>
      <c r="C42" s="37">
        <f>IF(ISBLANK(D41)=FALSE,LEFT(TRIM(D41),1),"")</f>
      </c>
      <c r="D42" s="99"/>
      <c r="E42" s="85"/>
      <c r="F42" s="93"/>
      <c r="G42" s="94"/>
      <c r="H42" s="103"/>
      <c r="I42" s="97"/>
    </row>
    <row r="43" spans="1:9" s="4" customFormat="1" ht="15" customHeight="1">
      <c r="A43" s="57"/>
      <c r="B43" s="88"/>
      <c r="C43" s="36"/>
      <c r="D43" s="3"/>
      <c r="E43" s="84"/>
      <c r="F43" s="90"/>
      <c r="G43" s="91"/>
      <c r="H43" s="104"/>
      <c r="I43" s="105"/>
    </row>
    <row r="44" spans="1:9" s="4" customFormat="1" ht="31.5" customHeight="1" thickBot="1">
      <c r="A44" s="46">
        <v>94</v>
      </c>
      <c r="B44" s="89"/>
      <c r="C44" s="47">
        <f>IF(ISBLANK(D43)=FALSE,LEFT(TRIM(D43),1),"")</f>
      </c>
      <c r="D44" s="100"/>
      <c r="E44" s="86"/>
      <c r="F44" s="95"/>
      <c r="G44" s="96"/>
      <c r="H44" s="106"/>
      <c r="I44" s="107"/>
    </row>
    <row r="45" spans="1:9" ht="34.5" customHeight="1" thickBot="1" thickTop="1">
      <c r="A45" s="143" t="s">
        <v>24</v>
      </c>
      <c r="B45" s="144"/>
      <c r="C45" s="144"/>
      <c r="D45" s="145"/>
      <c r="E45" s="83">
        <f>SUM(E22:E44)</f>
        <v>0</v>
      </c>
      <c r="F45" s="101"/>
      <c r="G45" s="101"/>
      <c r="H45" s="101"/>
      <c r="I45" s="102"/>
    </row>
    <row r="46" ht="14.25" thickTop="1"/>
  </sheetData>
  <sheetProtection sheet="1"/>
  <mergeCells count="13">
    <mergeCell ref="H19:H20"/>
    <mergeCell ref="I19:I20"/>
    <mergeCell ref="A11:E12"/>
    <mergeCell ref="A45:D45"/>
    <mergeCell ref="B2:H2"/>
    <mergeCell ref="A7:B7"/>
    <mergeCell ref="F7:G7"/>
    <mergeCell ref="A9:B9"/>
    <mergeCell ref="E9:F9"/>
    <mergeCell ref="G9:H9"/>
    <mergeCell ref="G11:H11"/>
    <mergeCell ref="A19:A20"/>
    <mergeCell ref="E19:E20"/>
  </mergeCells>
  <dataValidations count="2">
    <dataValidation allowBlank="1" showInputMessage="1" showErrorMessage="1" promptTitle="西暦入力" prompt="yyyy/mm/ddで入力（例：2020/01/01)" sqref="D9"/>
    <dataValidation allowBlank="1" showInputMessage="1" showErrorMessage="1" promptTitle="自動計算項目" prompt="③寄付金額の合計金額を表示" sqref="D11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view="pageBreakPreview" zoomScaleSheetLayoutView="100" workbookViewId="0" topLeftCell="A11">
      <selection activeCell="G40" sqref="G40"/>
    </sheetView>
  </sheetViews>
  <sheetFormatPr defaultColWidth="9.140625" defaultRowHeight="15"/>
  <cols>
    <col min="1" max="1" width="4.57421875" style="44" customWidth="1"/>
    <col min="2" max="2" width="12.421875" style="44" customWidth="1"/>
    <col min="3" max="3" width="0.85546875" style="31" hidden="1" customWidth="1"/>
    <col min="4" max="4" width="24.140625" style="44" customWidth="1"/>
    <col min="5" max="5" width="14.57421875" style="45" customWidth="1"/>
    <col min="6" max="6" width="11.140625" style="44" customWidth="1"/>
    <col min="7" max="7" width="10.57421875" style="44" customWidth="1"/>
    <col min="8" max="8" width="17.140625" style="44" customWidth="1"/>
    <col min="9" max="9" width="18.57421875" style="44" customWidth="1"/>
    <col min="10" max="16384" width="9.00390625" style="44" customWidth="1"/>
  </cols>
  <sheetData>
    <row r="1" spans="1:5" s="4" customFormat="1" ht="33.75" customHeight="1">
      <c r="A1" s="108" t="s">
        <v>34</v>
      </c>
      <c r="C1" s="31"/>
      <c r="E1" s="5"/>
    </row>
    <row r="2" spans="2:8" s="4" customFormat="1" ht="16.5" customHeight="1">
      <c r="B2" s="121" t="s">
        <v>3</v>
      </c>
      <c r="C2" s="121"/>
      <c r="D2" s="121"/>
      <c r="E2" s="121"/>
      <c r="F2" s="121"/>
      <c r="G2" s="121"/>
      <c r="H2" s="121"/>
    </row>
    <row r="3" spans="1:8" s="4" customFormat="1" ht="15.75" customHeight="1">
      <c r="A3" s="4" t="s">
        <v>4</v>
      </c>
      <c r="B3" s="6"/>
      <c r="C3" s="6"/>
      <c r="D3" s="6"/>
      <c r="E3" s="7"/>
      <c r="F3" s="6"/>
      <c r="G3" s="6"/>
      <c r="H3" s="6"/>
    </row>
    <row r="4" spans="1:5" s="4" customFormat="1" ht="16.5" customHeight="1">
      <c r="A4" s="4" t="s">
        <v>39</v>
      </c>
      <c r="C4" s="31"/>
      <c r="E4" s="5"/>
    </row>
    <row r="5" spans="1:5" s="4" customFormat="1" ht="25.5" customHeight="1">
      <c r="A5" s="109" t="s">
        <v>32</v>
      </c>
      <c r="B5" s="8"/>
      <c r="C5" s="32"/>
      <c r="E5" s="5"/>
    </row>
    <row r="6" spans="3:5" s="4" customFormat="1" ht="9.75" customHeight="1" thickBot="1">
      <c r="C6" s="31"/>
      <c r="E6" s="5"/>
    </row>
    <row r="7" spans="1:8" s="4" customFormat="1" ht="30" customHeight="1" thickBot="1" thickTop="1">
      <c r="A7" s="140" t="s">
        <v>14</v>
      </c>
      <c r="B7" s="162"/>
      <c r="C7" s="26"/>
      <c r="D7" s="51">
        <f>IF(ISBLANK('個人入力シート(1)'!D7),"",'個人入力シート(1)'!D7)</f>
      </c>
      <c r="E7" s="9" t="s">
        <v>13</v>
      </c>
      <c r="F7" s="163">
        <f>IF(ISBLANK('個人入力シート(1)'!F7),"",'個人入力シート(1)'!F7)</f>
      </c>
      <c r="G7" s="164">
        <f>IF(ISBLANK('個人入力シート(1)'!G7),"",'個人入力シート(1)'!G7)</f>
      </c>
      <c r="H7" s="10" t="s">
        <v>16</v>
      </c>
    </row>
    <row r="8" spans="3:5" s="4" customFormat="1" ht="6" customHeight="1" thickBot="1" thickTop="1">
      <c r="C8" s="31"/>
      <c r="D8" s="73"/>
      <c r="E8" s="5"/>
    </row>
    <row r="9" spans="1:9" s="4" customFormat="1" ht="24.75" customHeight="1" thickBot="1" thickTop="1">
      <c r="A9" s="122" t="s">
        <v>11</v>
      </c>
      <c r="B9" s="122"/>
      <c r="C9" s="15"/>
      <c r="D9" s="52">
        <f>IF(ISBLANK('個人入力シート(1)'!D9),"",'個人入力シート(1)'!D9)</f>
      </c>
      <c r="E9" s="123" t="s">
        <v>7</v>
      </c>
      <c r="F9" s="162"/>
      <c r="G9" s="165">
        <f>IF(ISBLANK('個人入力シート(1)'!G9),"",'個人入力シート(1)'!G9)</f>
      </c>
      <c r="H9" s="166">
        <f>IF(ISBLANK('個人入力シート(1)'!H9),"",'個人入力シート(1)'!H9)</f>
      </c>
      <c r="I9" s="11"/>
    </row>
    <row r="10" spans="1:9" s="4" customFormat="1" ht="6" customHeight="1" thickBot="1" thickTop="1">
      <c r="A10" s="12"/>
      <c r="B10" s="12"/>
      <c r="C10" s="31"/>
      <c r="D10" s="12"/>
      <c r="E10" s="13"/>
      <c r="F10" s="14"/>
      <c r="G10" s="15"/>
      <c r="H10" s="16"/>
      <c r="I10" s="16"/>
    </row>
    <row r="11" spans="1:9" s="4" customFormat="1" ht="24.75" customHeight="1" thickBot="1" thickTop="1">
      <c r="A11" s="160" t="s">
        <v>29</v>
      </c>
      <c r="B11" s="148"/>
      <c r="C11" s="148"/>
      <c r="D11" s="148">
        <f>SUM(E21:E277)</f>
        <v>0</v>
      </c>
      <c r="E11" s="148"/>
      <c r="F11" s="17" t="s">
        <v>12</v>
      </c>
      <c r="G11" s="158">
        <f>IF(ISBLANK('個人入力シート(1)'!G11),"",'個人入力シート(1)'!G11)</f>
      </c>
      <c r="H11" s="159">
        <f>IF(ISBLANK('個人入力シート(1)'!H11),"",'個人入力シート(1)'!H11)</f>
      </c>
      <c r="I11" s="18"/>
    </row>
    <row r="12" spans="1:5" s="4" customFormat="1" ht="20.25" customHeight="1" thickTop="1">
      <c r="A12" s="161"/>
      <c r="B12" s="161"/>
      <c r="C12" s="161"/>
      <c r="D12" s="161"/>
      <c r="E12" s="161"/>
    </row>
    <row r="13" spans="1:9" s="4" customFormat="1" ht="18" customHeight="1">
      <c r="A13" s="38" t="s">
        <v>21</v>
      </c>
      <c r="B13" s="38"/>
      <c r="C13" s="39"/>
      <c r="D13" s="38"/>
      <c r="E13" s="5"/>
      <c r="H13" s="49"/>
      <c r="I13" s="50"/>
    </row>
    <row r="14" spans="1:9" s="21" customFormat="1" ht="18" customHeight="1">
      <c r="A14" s="4" t="s">
        <v>22</v>
      </c>
      <c r="B14" s="4"/>
      <c r="C14" s="31"/>
      <c r="D14" s="4"/>
      <c r="E14" s="19"/>
      <c r="F14" s="48"/>
      <c r="G14" s="20"/>
      <c r="H14" s="50"/>
      <c r="I14" s="53"/>
    </row>
    <row r="15" spans="1:9" s="21" customFormat="1" ht="18" customHeight="1">
      <c r="A15" s="4" t="s">
        <v>6</v>
      </c>
      <c r="B15" s="4"/>
      <c r="C15" s="31"/>
      <c r="D15" s="4"/>
      <c r="E15" s="19"/>
      <c r="F15" s="20"/>
      <c r="G15" s="20"/>
      <c r="H15" s="50"/>
      <c r="I15" s="53"/>
    </row>
    <row r="16" spans="1:9" s="21" customFormat="1" ht="18" customHeight="1">
      <c r="A16" s="4" t="s">
        <v>35</v>
      </c>
      <c r="B16" s="4"/>
      <c r="C16" s="31"/>
      <c r="D16" s="4"/>
      <c r="E16" s="19"/>
      <c r="F16" s="20"/>
      <c r="G16" s="20"/>
      <c r="H16" s="50"/>
      <c r="I16" s="53"/>
    </row>
    <row r="17" spans="1:9" s="21" customFormat="1" ht="18" customHeight="1">
      <c r="A17" s="55" t="s">
        <v>23</v>
      </c>
      <c r="B17" s="55"/>
      <c r="C17" s="56"/>
      <c r="D17" s="55"/>
      <c r="E17" s="19"/>
      <c r="F17" s="20"/>
      <c r="G17" s="20"/>
      <c r="H17" s="50"/>
      <c r="I17" s="54"/>
    </row>
    <row r="18" spans="1:6" s="21" customFormat="1" ht="9.75" customHeight="1" thickBot="1">
      <c r="A18" s="4"/>
      <c r="C18" s="33"/>
      <c r="E18" s="22"/>
      <c r="F18" s="23"/>
    </row>
    <row r="19" spans="1:9" s="4" customFormat="1" ht="30" customHeight="1" thickTop="1">
      <c r="A19" s="138" t="s">
        <v>0</v>
      </c>
      <c r="B19" s="30" t="s">
        <v>8</v>
      </c>
      <c r="C19" s="34" t="s">
        <v>18</v>
      </c>
      <c r="D19" s="24" t="s">
        <v>9</v>
      </c>
      <c r="E19" s="141" t="s">
        <v>1</v>
      </c>
      <c r="F19" s="29" t="s">
        <v>2</v>
      </c>
      <c r="G19" s="30" t="s">
        <v>20</v>
      </c>
      <c r="H19" s="125" t="s">
        <v>15</v>
      </c>
      <c r="I19" s="133" t="s">
        <v>17</v>
      </c>
    </row>
    <row r="20" spans="1:9" s="4" customFormat="1" ht="19.5" customHeight="1">
      <c r="A20" s="139"/>
      <c r="B20" s="28" t="s">
        <v>19</v>
      </c>
      <c r="C20" s="35"/>
      <c r="D20" s="25" t="s">
        <v>10</v>
      </c>
      <c r="E20" s="142"/>
      <c r="F20" s="28" t="s">
        <v>19</v>
      </c>
      <c r="G20" s="28" t="s">
        <v>19</v>
      </c>
      <c r="H20" s="126"/>
      <c r="I20" s="134"/>
    </row>
    <row r="21" spans="1:9" s="4" customFormat="1" ht="15" customHeight="1">
      <c r="A21" s="57"/>
      <c r="B21" s="58"/>
      <c r="C21" s="36"/>
      <c r="D21" s="3"/>
      <c r="E21" s="84"/>
      <c r="F21" s="90"/>
      <c r="G21" s="91"/>
      <c r="H21" s="90"/>
      <c r="I21" s="92"/>
    </row>
    <row r="22" spans="1:9" s="4" customFormat="1" ht="31.5" customHeight="1">
      <c r="A22" s="2">
        <v>95</v>
      </c>
      <c r="B22" s="87"/>
      <c r="C22" s="37">
        <f>IF(ISBLANK(D21)=FALSE,LEFT(TRIM(D21),1),"")</f>
      </c>
      <c r="D22" s="99"/>
      <c r="E22" s="85"/>
      <c r="F22" s="93"/>
      <c r="G22" s="94"/>
      <c r="H22" s="103"/>
      <c r="I22" s="97"/>
    </row>
    <row r="23" spans="1:9" s="4" customFormat="1" ht="15" customHeight="1">
      <c r="A23" s="57"/>
      <c r="B23" s="88"/>
      <c r="C23" s="36"/>
      <c r="D23" s="3"/>
      <c r="E23" s="84"/>
      <c r="F23" s="90"/>
      <c r="G23" s="91"/>
      <c r="H23" s="104"/>
      <c r="I23" s="105"/>
    </row>
    <row r="24" spans="1:9" s="4" customFormat="1" ht="31.5" customHeight="1">
      <c r="A24" s="2">
        <v>96</v>
      </c>
      <c r="B24" s="87"/>
      <c r="C24" s="37">
        <f>IF(ISBLANK(D23)=FALSE,LEFT(TRIM(D23),1),"")</f>
      </c>
      <c r="D24" s="99"/>
      <c r="E24" s="85"/>
      <c r="F24" s="93"/>
      <c r="G24" s="94"/>
      <c r="H24" s="103"/>
      <c r="I24" s="97"/>
    </row>
    <row r="25" spans="1:9" s="4" customFormat="1" ht="15" customHeight="1">
      <c r="A25" s="57"/>
      <c r="B25" s="88"/>
      <c r="C25" s="36"/>
      <c r="D25" s="3"/>
      <c r="E25" s="84"/>
      <c r="F25" s="90"/>
      <c r="G25" s="91"/>
      <c r="H25" s="104"/>
      <c r="I25" s="105"/>
    </row>
    <row r="26" spans="1:9" s="4" customFormat="1" ht="31.5" customHeight="1">
      <c r="A26" s="2">
        <v>97</v>
      </c>
      <c r="B26" s="87"/>
      <c r="C26" s="37"/>
      <c r="D26" s="99"/>
      <c r="E26" s="85"/>
      <c r="F26" s="93"/>
      <c r="G26" s="94"/>
      <c r="H26" s="103"/>
      <c r="I26" s="97"/>
    </row>
    <row r="27" spans="1:9" s="4" customFormat="1" ht="15" customHeight="1">
      <c r="A27" s="57"/>
      <c r="B27" s="88"/>
      <c r="C27" s="36"/>
      <c r="D27" s="3"/>
      <c r="E27" s="84"/>
      <c r="F27" s="90"/>
      <c r="G27" s="91"/>
      <c r="H27" s="104"/>
      <c r="I27" s="105"/>
    </row>
    <row r="28" spans="1:9" s="4" customFormat="1" ht="31.5" customHeight="1">
      <c r="A28" s="2">
        <v>98</v>
      </c>
      <c r="B28" s="87"/>
      <c r="C28" s="37">
        <f>IF(ISBLANK(D27)=FALSE,LEFT(TRIM(D27),1),"")</f>
      </c>
      <c r="D28" s="99"/>
      <c r="E28" s="85"/>
      <c r="F28" s="93"/>
      <c r="G28" s="94"/>
      <c r="H28" s="103"/>
      <c r="I28" s="97"/>
    </row>
    <row r="29" spans="1:9" s="4" customFormat="1" ht="15" customHeight="1">
      <c r="A29" s="57"/>
      <c r="B29" s="88"/>
      <c r="C29" s="36"/>
      <c r="D29" s="3"/>
      <c r="E29" s="84"/>
      <c r="F29" s="90"/>
      <c r="G29" s="91"/>
      <c r="H29" s="104"/>
      <c r="I29" s="105"/>
    </row>
    <row r="30" spans="1:9" s="4" customFormat="1" ht="31.5" customHeight="1">
      <c r="A30" s="2">
        <v>99</v>
      </c>
      <c r="B30" s="87"/>
      <c r="C30" s="37"/>
      <c r="D30" s="99"/>
      <c r="E30" s="85"/>
      <c r="F30" s="93"/>
      <c r="G30" s="94"/>
      <c r="H30" s="103"/>
      <c r="I30" s="97"/>
    </row>
    <row r="31" spans="1:9" s="4" customFormat="1" ht="15" customHeight="1">
      <c r="A31" s="57"/>
      <c r="B31" s="88"/>
      <c r="C31" s="36"/>
      <c r="D31" s="3"/>
      <c r="E31" s="84"/>
      <c r="F31" s="90"/>
      <c r="G31" s="91"/>
      <c r="H31" s="104"/>
      <c r="I31" s="105"/>
    </row>
    <row r="32" spans="1:9" s="4" customFormat="1" ht="31.5" customHeight="1">
      <c r="A32" s="2">
        <v>100</v>
      </c>
      <c r="B32" s="87"/>
      <c r="C32" s="37">
        <f>IF(ISBLANK(D31)=FALSE,LEFT(TRIM(D31),1),"")</f>
      </c>
      <c r="D32" s="99"/>
      <c r="E32" s="85"/>
      <c r="F32" s="93"/>
      <c r="G32" s="94"/>
      <c r="H32" s="103"/>
      <c r="I32" s="97"/>
    </row>
    <row r="33" spans="1:9" s="4" customFormat="1" ht="15" customHeight="1">
      <c r="A33" s="57"/>
      <c r="B33" s="88"/>
      <c r="C33" s="36"/>
      <c r="D33" s="3"/>
      <c r="E33" s="84"/>
      <c r="F33" s="90"/>
      <c r="G33" s="91"/>
      <c r="H33" s="104"/>
      <c r="I33" s="105"/>
    </row>
    <row r="34" spans="1:9" s="4" customFormat="1" ht="31.5" customHeight="1">
      <c r="A34" s="2">
        <v>101</v>
      </c>
      <c r="B34" s="87"/>
      <c r="C34" s="37">
        <f>IF(ISBLANK(D33)=FALSE,LEFT(TRIM(D33),1),"")</f>
      </c>
      <c r="D34" s="99"/>
      <c r="E34" s="85"/>
      <c r="F34" s="93"/>
      <c r="G34" s="94"/>
      <c r="H34" s="103"/>
      <c r="I34" s="97"/>
    </row>
    <row r="35" spans="1:9" s="4" customFormat="1" ht="15" customHeight="1">
      <c r="A35" s="57"/>
      <c r="B35" s="88"/>
      <c r="C35" s="36"/>
      <c r="D35" s="3"/>
      <c r="E35" s="84"/>
      <c r="F35" s="90"/>
      <c r="G35" s="91"/>
      <c r="H35" s="104"/>
      <c r="I35" s="105"/>
    </row>
    <row r="36" spans="1:9" s="4" customFormat="1" ht="31.5" customHeight="1">
      <c r="A36" s="2">
        <v>102</v>
      </c>
      <c r="B36" s="87"/>
      <c r="C36" s="37">
        <f>IF(ISBLANK(D35)=FALSE,LEFT(TRIM(D35),1),"")</f>
      </c>
      <c r="D36" s="99"/>
      <c r="E36" s="85"/>
      <c r="F36" s="93"/>
      <c r="G36" s="94"/>
      <c r="H36" s="103"/>
      <c r="I36" s="97"/>
    </row>
    <row r="37" spans="1:9" s="4" customFormat="1" ht="15" customHeight="1">
      <c r="A37" s="57"/>
      <c r="B37" s="88"/>
      <c r="C37" s="36"/>
      <c r="D37" s="3"/>
      <c r="E37" s="84"/>
      <c r="F37" s="90"/>
      <c r="G37" s="91"/>
      <c r="H37" s="104"/>
      <c r="I37" s="105"/>
    </row>
    <row r="38" spans="1:9" s="4" customFormat="1" ht="31.5" customHeight="1">
      <c r="A38" s="2">
        <v>103</v>
      </c>
      <c r="B38" s="87"/>
      <c r="C38" s="37">
        <f>IF(ISBLANK(D37)=FALSE,LEFT(TRIM(D37),1),"")</f>
      </c>
      <c r="D38" s="99"/>
      <c r="E38" s="85"/>
      <c r="F38" s="93"/>
      <c r="G38" s="94"/>
      <c r="H38" s="103"/>
      <c r="I38" s="97"/>
    </row>
    <row r="39" spans="1:9" s="4" customFormat="1" ht="15" customHeight="1">
      <c r="A39" s="57"/>
      <c r="B39" s="88"/>
      <c r="C39" s="36"/>
      <c r="D39" s="3"/>
      <c r="E39" s="84"/>
      <c r="F39" s="90"/>
      <c r="G39" s="91"/>
      <c r="H39" s="104"/>
      <c r="I39" s="105"/>
    </row>
    <row r="40" spans="1:9" s="4" customFormat="1" ht="31.5" customHeight="1" thickBot="1">
      <c r="A40" s="46">
        <v>104</v>
      </c>
      <c r="B40" s="89"/>
      <c r="C40" s="47">
        <f>IF(ISBLANK(D39)=FALSE,LEFT(TRIM(D39),1),"")</f>
      </c>
      <c r="D40" s="100"/>
      <c r="E40" s="86"/>
      <c r="F40" s="95"/>
      <c r="G40" s="96"/>
      <c r="H40" s="106"/>
      <c r="I40" s="107"/>
    </row>
    <row r="41" spans="1:9" ht="34.5" customHeight="1" thickBot="1" thickTop="1">
      <c r="A41" s="143" t="s">
        <v>24</v>
      </c>
      <c r="B41" s="144"/>
      <c r="C41" s="144"/>
      <c r="D41" s="145"/>
      <c r="E41" s="83">
        <f>SUM(E22:E40)</f>
        <v>0</v>
      </c>
      <c r="F41" s="101"/>
      <c r="G41" s="101"/>
      <c r="H41" s="101"/>
      <c r="I41" s="102"/>
    </row>
    <row r="42" ht="14.25" thickTop="1"/>
  </sheetData>
  <sheetProtection sheet="1"/>
  <mergeCells count="13">
    <mergeCell ref="H19:H20"/>
    <mergeCell ref="I19:I20"/>
    <mergeCell ref="A11:E12"/>
    <mergeCell ref="A41:D41"/>
    <mergeCell ref="B2:H2"/>
    <mergeCell ref="A7:B7"/>
    <mergeCell ref="F7:G7"/>
    <mergeCell ref="A9:B9"/>
    <mergeCell ref="E9:F9"/>
    <mergeCell ref="G9:H9"/>
    <mergeCell ref="G11:H11"/>
    <mergeCell ref="A19:A20"/>
    <mergeCell ref="E19:E20"/>
  </mergeCells>
  <dataValidations count="2">
    <dataValidation allowBlank="1" showInputMessage="1" showErrorMessage="1" promptTitle="自動計算項目" prompt="③寄付金額の合計金額を表示" sqref="D11"/>
    <dataValidation allowBlank="1" showInputMessage="1" showErrorMessage="1" promptTitle="西暦入力" prompt="yyyy/mm/ddで入力（例：2020/01/01)" sqref="D9"/>
  </dataValidations>
  <printOptions/>
  <pageMargins left="0.31496062992125984" right="0.15748031496062992" top="0.35433070866141736" bottom="0.2362204724409449" header="0.1968503937007874" footer="0.31496062992125984"/>
  <pageSetup fitToHeight="1" fitToWidth="1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USER34</dc:creator>
  <cp:keywords/>
  <dc:description/>
  <cp:lastModifiedBy>USER010</cp:lastModifiedBy>
  <cp:lastPrinted>2013-04-18T09:04:11Z</cp:lastPrinted>
  <dcterms:created xsi:type="dcterms:W3CDTF">2011-04-26T06:17:12Z</dcterms:created>
  <dcterms:modified xsi:type="dcterms:W3CDTF">2019-02-08T01:29:54Z</dcterms:modified>
  <cp:category/>
  <cp:version/>
  <cp:contentType/>
  <cp:contentStatus/>
</cp:coreProperties>
</file>